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 Budimir\Downloads\"/>
    </mc:Choice>
  </mc:AlternateContent>
  <xr:revisionPtr revIDLastSave="0" documentId="13_ncr:1_{6DA12C76-D139-4718-BC0B-F83375CE6D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roškovni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 l="1"/>
  <c r="F11" i="1"/>
  <c r="F10" i="1"/>
  <c r="F6" i="1" l="1"/>
  <c r="F7" i="1"/>
  <c r="F8" i="1"/>
  <c r="F9" i="1"/>
  <c r="F12" i="1" l="1"/>
  <c r="F5" i="1"/>
  <c r="F17" i="1" l="1"/>
  <c r="F19" i="1" l="1"/>
  <c r="F18" i="1" s="1"/>
</calcChain>
</file>

<file path=xl/sharedStrings.xml><?xml version="1.0" encoding="utf-8"?>
<sst xmlns="http://schemas.openxmlformats.org/spreadsheetml/2006/main" count="33" uniqueCount="22">
  <si>
    <t>TROŠKOVNIK GRAD OSIJEK</t>
  </si>
  <si>
    <t>Red. Br.</t>
  </si>
  <si>
    <t>TOČAN NAZIV PREDMETA NABAVE</t>
  </si>
  <si>
    <t>Jed. Mjere</t>
  </si>
  <si>
    <t>Količina</t>
  </si>
  <si>
    <t>Jed cijena bez PDV-a</t>
  </si>
  <si>
    <t>Ukupno bez PDV-a</t>
  </si>
  <si>
    <r>
      <t xml:space="preserve">Stolno računalo 
minialna specifikacija opreme :
- Procesor : minimalno Intel I5 14. generacije
- Memorija : minimalno 16 GB RAM (2X8 GB dual chanel)
- Disk : minimalno 1 TB SSD NVMe M.2
- Optical : DVD+RW
- mreža : Gigabit Ethernet/RJ45
- video : minimalno HDMI+DVI
- kućište : SFF ili tower, kensington lock
- napajanje  : minimalno </t>
    </r>
    <r>
      <rPr>
        <b/>
        <sz val="10"/>
        <rFont val="Arial"/>
        <family val="2"/>
        <charset val="238"/>
      </rPr>
      <t>80 Plus</t>
    </r>
    <r>
      <rPr>
        <sz val="10"/>
        <rFont val="Arial"/>
        <family val="2"/>
        <charset val="238"/>
      </rPr>
      <t xml:space="preserve">
- sigurnost : TPM 2.0
- OS : Microsoft windows 11 HR PROFESIONAL
- Granacija : minimalno 3 godine na lokaciji korisnika</t>
    </r>
  </si>
  <si>
    <t>kom</t>
  </si>
  <si>
    <t>Monitor 27"  Full HD (1920×1080) LED,  HDMI,DVI zvučnici</t>
  </si>
  <si>
    <t>Dron DJI Mini 5 Pro Fly More Combo (DJI RC2), 4K kamera, 3-axis gimbal, vrijeme leta do 36min, smart daljinski upravljač, sivi</t>
  </si>
  <si>
    <t>Tipkovnica + miš LOGITECH MK470 Slim Wireless, bežična, crna</t>
  </si>
  <si>
    <t>Stalak za monitor SBOX LCD-352/2-2, stolni, do 32", za 2 monitora</t>
  </si>
  <si>
    <t>Apple 140W USB-C adapter za punjenje</t>
  </si>
  <si>
    <t>Podloga za miš LOGITECH G440, tvrda, crna (943-000791)</t>
  </si>
  <si>
    <t>Laptop LENOVO ThinkPad X9-14 Gen 1 Aura Edition 21QA001CSC / Core Ultra 7 258V, 32GB, 1TB SSD, Intel Arc Graphics, 14" WUXGA OLED, Windows 11 Pro, sivi</t>
  </si>
  <si>
    <t>Monitor 27" DELL P2725D, QHD, IPS, 100Hz, 5ms, 350cd/m2, crni</t>
  </si>
  <si>
    <t>SAMSUNG Odyssey LS32DG702EUXDU monitor, 32″</t>
  </si>
  <si>
    <t>PDV</t>
  </si>
  <si>
    <t>Ukupno sa PDV-om</t>
  </si>
  <si>
    <t>Tražena roba se mora dostaviti na adresu Franje Kuhača 9, 31000 Osijek</t>
  </si>
  <si>
    <t>Laptop Apple MacBook Pro 14 Svemirska crna M5 10C/10C GPU/24GB/1TB-CRO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</si>
</sst>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5" fillId="0" borderId="0" xfId="0" applyFont="1"/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0" fillId="0" borderId="1" xfId="0" applyBorder="1"/>
    <xf numFmtId="4" fontId="1" fillId="2" borderId="2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4" fontId="0" fillId="0" borderId="0" xfId="0" applyNumberForma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2">
    <cellStyle name="Hyperlink" xfId="1" xr:uid="{00000000-000B-0000-0000-000008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4"/>
  <sheetViews>
    <sheetView tabSelected="1" topLeftCell="A8" zoomScale="114" zoomScaleNormal="115" workbookViewId="0">
      <selection activeCell="G13" sqref="G13"/>
    </sheetView>
  </sheetViews>
  <sheetFormatPr defaultRowHeight="14.5" x14ac:dyDescent="0.35"/>
  <cols>
    <col min="1" max="1" width="7.81640625" style="3" customWidth="1"/>
    <col min="2" max="2" width="56.81640625" customWidth="1"/>
    <col min="3" max="3" width="10" customWidth="1"/>
    <col min="4" max="4" width="10.453125" customWidth="1"/>
    <col min="5" max="5" width="11" style="4" customWidth="1"/>
    <col min="6" max="6" width="13.453125" customWidth="1"/>
    <col min="7" max="7" width="12.81640625" customWidth="1"/>
  </cols>
  <sheetData>
    <row r="1" spans="1:7" x14ac:dyDescent="0.35">
      <c r="A1" s="1"/>
    </row>
    <row r="2" spans="1:7" x14ac:dyDescent="0.35">
      <c r="A2" s="2"/>
      <c r="B2" s="26" t="s">
        <v>0</v>
      </c>
    </row>
    <row r="3" spans="1:7" x14ac:dyDescent="0.35">
      <c r="A3" s="1"/>
    </row>
    <row r="4" spans="1:7" ht="61.5" customHeight="1" x14ac:dyDescent="0.35">
      <c r="A4" s="13" t="s">
        <v>1</v>
      </c>
      <c r="B4" s="14" t="s">
        <v>2</v>
      </c>
      <c r="C4" s="15" t="s">
        <v>3</v>
      </c>
      <c r="D4" s="15" t="s">
        <v>4</v>
      </c>
      <c r="E4" s="20" t="s">
        <v>5</v>
      </c>
      <c r="F4" s="15" t="s">
        <v>6</v>
      </c>
    </row>
    <row r="5" spans="1:7" s="5" customFormat="1" ht="163" x14ac:dyDescent="0.35">
      <c r="A5" s="10">
        <v>1</v>
      </c>
      <c r="B5" s="16" t="s">
        <v>7</v>
      </c>
      <c r="C5" s="17" t="s">
        <v>8</v>
      </c>
      <c r="D5" s="17">
        <v>3</v>
      </c>
      <c r="E5" s="12"/>
      <c r="F5" s="12">
        <f t="shared" ref="F5:F15" si="0">D5*E5</f>
        <v>0</v>
      </c>
      <c r="G5" s="25"/>
    </row>
    <row r="6" spans="1:7" s="5" customFormat="1" ht="20.25" customHeight="1" x14ac:dyDescent="0.35">
      <c r="A6" s="10">
        <v>2</v>
      </c>
      <c r="B6" s="24" t="s">
        <v>9</v>
      </c>
      <c r="C6" s="17" t="s">
        <v>8</v>
      </c>
      <c r="D6" s="17">
        <v>8</v>
      </c>
      <c r="E6" s="12"/>
      <c r="F6" s="12">
        <f t="shared" si="0"/>
        <v>0</v>
      </c>
      <c r="G6" s="25"/>
    </row>
    <row r="7" spans="1:7" s="5" customFormat="1" ht="35.25" customHeight="1" x14ac:dyDescent="0.35">
      <c r="A7" s="10">
        <v>3</v>
      </c>
      <c r="B7" s="24" t="s">
        <v>10</v>
      </c>
      <c r="C7" s="17" t="s">
        <v>8</v>
      </c>
      <c r="D7" s="17">
        <v>1</v>
      </c>
      <c r="E7" s="12"/>
      <c r="F7" s="12">
        <f t="shared" si="0"/>
        <v>0</v>
      </c>
      <c r="G7" s="25"/>
    </row>
    <row r="8" spans="1:7" s="5" customFormat="1" ht="33.75" customHeight="1" x14ac:dyDescent="0.35">
      <c r="A8" s="10">
        <v>4</v>
      </c>
      <c r="B8" s="24" t="s">
        <v>11</v>
      </c>
      <c r="C8" s="17" t="s">
        <v>8</v>
      </c>
      <c r="D8" s="17">
        <v>10</v>
      </c>
      <c r="E8" s="12"/>
      <c r="F8" s="12">
        <f t="shared" si="0"/>
        <v>0</v>
      </c>
      <c r="G8" s="25"/>
    </row>
    <row r="9" spans="1:7" s="5" customFormat="1" ht="27.75" customHeight="1" x14ac:dyDescent="0.35">
      <c r="A9" s="10">
        <v>5</v>
      </c>
      <c r="B9" s="24" t="s">
        <v>12</v>
      </c>
      <c r="C9" s="17" t="s">
        <v>8</v>
      </c>
      <c r="D9" s="17">
        <v>1</v>
      </c>
      <c r="E9" s="12"/>
      <c r="F9" s="12">
        <f t="shared" si="0"/>
        <v>0</v>
      </c>
      <c r="G9" s="25"/>
    </row>
    <row r="10" spans="1:7" s="5" customFormat="1" ht="35.25" customHeight="1" x14ac:dyDescent="0.35">
      <c r="A10" s="10">
        <v>6</v>
      </c>
      <c r="B10" s="24" t="s">
        <v>21</v>
      </c>
      <c r="C10" s="17" t="s">
        <v>8</v>
      </c>
      <c r="D10" s="17">
        <v>1</v>
      </c>
      <c r="E10" s="12"/>
      <c r="F10" s="12">
        <f t="shared" si="0"/>
        <v>0</v>
      </c>
      <c r="G10" s="25"/>
    </row>
    <row r="11" spans="1:7" s="5" customFormat="1" x14ac:dyDescent="0.35">
      <c r="A11" s="10">
        <v>7</v>
      </c>
      <c r="B11" s="24" t="s">
        <v>13</v>
      </c>
      <c r="C11" s="17" t="s">
        <v>8</v>
      </c>
      <c r="D11" s="17">
        <v>1</v>
      </c>
      <c r="E11" s="12"/>
      <c r="F11" s="12">
        <f t="shared" si="0"/>
        <v>0</v>
      </c>
      <c r="G11" s="25"/>
    </row>
    <row r="12" spans="1:7" s="5" customFormat="1" x14ac:dyDescent="0.35">
      <c r="A12" s="10">
        <v>8</v>
      </c>
      <c r="B12" s="24" t="s">
        <v>14</v>
      </c>
      <c r="C12" s="17" t="s">
        <v>8</v>
      </c>
      <c r="D12" s="17">
        <v>10</v>
      </c>
      <c r="E12" s="12"/>
      <c r="F12" s="12">
        <f t="shared" si="0"/>
        <v>0</v>
      </c>
      <c r="G12" s="25"/>
    </row>
    <row r="13" spans="1:7" s="5" customFormat="1" ht="37.5" x14ac:dyDescent="0.35">
      <c r="A13" s="10">
        <v>9</v>
      </c>
      <c r="B13" s="24" t="s">
        <v>15</v>
      </c>
      <c r="C13" s="17" t="s">
        <v>8</v>
      </c>
      <c r="D13" s="17">
        <v>1</v>
      </c>
      <c r="E13" s="12"/>
      <c r="F13" s="12">
        <f t="shared" si="0"/>
        <v>0</v>
      </c>
      <c r="G13" s="25"/>
    </row>
    <row r="14" spans="1:7" s="5" customFormat="1" x14ac:dyDescent="0.35">
      <c r="A14" s="10">
        <v>10</v>
      </c>
      <c r="B14" s="24" t="s">
        <v>16</v>
      </c>
      <c r="C14" s="17" t="s">
        <v>8</v>
      </c>
      <c r="D14" s="17">
        <v>6</v>
      </c>
      <c r="E14" s="12"/>
      <c r="F14" s="12">
        <f t="shared" si="0"/>
        <v>0</v>
      </c>
      <c r="G14" s="25"/>
    </row>
    <row r="15" spans="1:7" s="5" customFormat="1" x14ac:dyDescent="0.35">
      <c r="A15" s="10">
        <v>11</v>
      </c>
      <c r="B15" s="18" t="s">
        <v>17</v>
      </c>
      <c r="C15" s="17" t="s">
        <v>8</v>
      </c>
      <c r="D15" s="11">
        <v>1</v>
      </c>
      <c r="E15" s="12"/>
      <c r="F15" s="12">
        <f t="shared" si="0"/>
        <v>0</v>
      </c>
      <c r="G15" s="25"/>
    </row>
    <row r="16" spans="1:7" s="5" customFormat="1" ht="46.5" customHeight="1" x14ac:dyDescent="0.35">
      <c r="A16" s="10"/>
      <c r="B16" s="23"/>
      <c r="C16" s="11"/>
      <c r="D16" s="11"/>
      <c r="E16" s="12"/>
      <c r="F16" s="12"/>
      <c r="G16"/>
    </row>
    <row r="17" spans="1:6" x14ac:dyDescent="0.35">
      <c r="A17" s="19"/>
      <c r="B17" s="27" t="s">
        <v>6</v>
      </c>
      <c r="C17" s="27"/>
      <c r="D17" s="27"/>
      <c r="E17" s="27"/>
      <c r="F17" s="21">
        <f>SUM(F5:F16)</f>
        <v>0</v>
      </c>
    </row>
    <row r="18" spans="1:6" x14ac:dyDescent="0.35">
      <c r="A18" s="19"/>
      <c r="B18" s="27" t="s">
        <v>18</v>
      </c>
      <c r="C18" s="27"/>
      <c r="D18" s="27"/>
      <c r="E18" s="27"/>
      <c r="F18" s="21">
        <f>F19-F17</f>
        <v>0</v>
      </c>
    </row>
    <row r="19" spans="1:6" x14ac:dyDescent="0.35">
      <c r="A19" s="19"/>
      <c r="B19" s="28" t="s">
        <v>19</v>
      </c>
      <c r="C19" s="28"/>
      <c r="D19" s="28"/>
      <c r="E19" s="28"/>
      <c r="F19" s="22">
        <f>F17*1.25</f>
        <v>0</v>
      </c>
    </row>
    <row r="20" spans="1:6" x14ac:dyDescent="0.35">
      <c r="B20" s="5"/>
      <c r="C20" s="5"/>
      <c r="D20" s="5"/>
      <c r="E20" s="5"/>
      <c r="F20" s="5"/>
    </row>
    <row r="21" spans="1:6" x14ac:dyDescent="0.35">
      <c r="B21" s="5" t="s">
        <v>20</v>
      </c>
      <c r="C21" s="7"/>
      <c r="D21" s="7"/>
      <c r="E21" s="8"/>
      <c r="F21" s="8"/>
    </row>
    <row r="22" spans="1:6" x14ac:dyDescent="0.35">
      <c r="C22" s="7"/>
      <c r="D22" s="7"/>
      <c r="E22" s="8"/>
      <c r="F22" s="8"/>
    </row>
    <row r="23" spans="1:6" x14ac:dyDescent="0.35">
      <c r="B23" s="6"/>
      <c r="C23" s="7"/>
      <c r="D23" s="7"/>
      <c r="E23" s="8"/>
      <c r="F23" s="8"/>
    </row>
    <row r="24" spans="1:6" x14ac:dyDescent="0.35">
      <c r="B24" s="9"/>
    </row>
  </sheetData>
  <mergeCells count="3">
    <mergeCell ref="B17:E17"/>
    <mergeCell ref="B18:E18"/>
    <mergeCell ref="B19:E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68a5de-f7da-44ea-a0a6-768bc904f3ae">
      <UserInfo>
        <DisplayName>Matko Mance</DisplayName>
        <AccountId>12</AccountId>
        <AccountType/>
      </UserInfo>
      <UserInfo>
        <DisplayName>Marko Budimir</DisplayName>
        <AccountId>13</AccountId>
        <AccountType/>
      </UserInfo>
    </SharedWithUsers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BB4E64C075144A97774078E840ADA8" ma:contentTypeVersion="18" ma:contentTypeDescription="Stvaranje novog dokumenta." ma:contentTypeScope="" ma:versionID="28c8a7002a2e5aa9e41eeb5bac464d8d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2b8e294beb2cfa169a2d7cc97fd1a0f9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6C5FAF-3623-40F8-BA14-D213F3EBB9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1A6755-8364-4877-8F27-04E712029B5B}">
  <ds:schemaRefs>
    <ds:schemaRef ds:uri="http://schemas.microsoft.com/office/2006/metadata/properties"/>
    <ds:schemaRef ds:uri="http://schemas.microsoft.com/office/infopath/2007/PartnerControls"/>
    <ds:schemaRef ds:uri="391c4924-46d9-4c1b-9168-0bf818a6fdf4"/>
    <ds:schemaRef ds:uri="dfeeb8f1-bd5c-434c-ac30-940e513b2d99"/>
    <ds:schemaRef ds:uri="8f68a5de-f7da-44ea-a0a6-768bc904f3ae"/>
    <ds:schemaRef ds:uri="6d61b630-1d91-40ab-8e9b-8e9455b049fe"/>
  </ds:schemaRefs>
</ds:datastoreItem>
</file>

<file path=customXml/itemProps3.xml><?xml version="1.0" encoding="utf-8"?>
<ds:datastoreItem xmlns:ds="http://schemas.openxmlformats.org/officeDocument/2006/customXml" ds:itemID="{49FA4FFB-E195-4A74-807F-429D43C9B9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Domagoj Klobucar</dc:creator>
  <cp:keywords/>
  <dc:description/>
  <cp:lastModifiedBy>Marko Budimir</cp:lastModifiedBy>
  <cp:revision/>
  <dcterms:created xsi:type="dcterms:W3CDTF">2014-02-14T12:05:46Z</dcterms:created>
  <dcterms:modified xsi:type="dcterms:W3CDTF">2025-11-15T08:39:22Z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