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3/Jednostavna nabava/Pristupi za invalide Sjenjak 127/"/>
    </mc:Choice>
  </mc:AlternateContent>
  <xr:revisionPtr revIDLastSave="0" documentId="8_{F9DDF8DF-5045-4C6B-8E46-EDCC95511D47}" xr6:coauthVersionLast="47" xr6:coauthVersionMax="47" xr10:uidLastSave="{00000000-0000-0000-0000-000000000000}"/>
  <bookViews>
    <workbookView xWindow="-120" yWindow="-120" windowWidth="29040" windowHeight="15840" tabRatio="654" xr2:uid="{00000000-000D-0000-FFFF-FFFF00000000}"/>
  </bookViews>
  <sheets>
    <sheet name="SJENJAK 127" sheetId="26" r:id="rId1"/>
  </sheets>
  <definedNames>
    <definedName name="_xlnm.Print_Titles" localSheetId="0">'SJENJAK 127'!$1:$2</definedName>
    <definedName name="_xlnm.Print_Area" localSheetId="0">'SJENJAK 127'!$A$1:$F$82</definedName>
  </definedNames>
  <calcPr calcId="191029"/>
  <webPublishing codePage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6" l="1"/>
</calcChain>
</file>

<file path=xl/sharedStrings.xml><?xml version="1.0" encoding="utf-8"?>
<sst xmlns="http://schemas.openxmlformats.org/spreadsheetml/2006/main" count="102" uniqueCount="69">
  <si>
    <t>Zemljani radovi</t>
  </si>
  <si>
    <t>V.</t>
  </si>
  <si>
    <t>I.</t>
  </si>
  <si>
    <t>Gromobranska instalacija</t>
  </si>
  <si>
    <t>IV.</t>
  </si>
  <si>
    <t>kom</t>
  </si>
  <si>
    <t>Bravarski radovi</t>
  </si>
  <si>
    <t>armatura</t>
  </si>
  <si>
    <t>Ukupno:</t>
  </si>
  <si>
    <t>anker ploča</t>
  </si>
  <si>
    <t>kg</t>
  </si>
  <si>
    <t>II.</t>
  </si>
  <si>
    <t>oplata</t>
  </si>
  <si>
    <t>VI.</t>
  </si>
  <si>
    <t>Betonski i armiranobetonski radovi</t>
  </si>
  <si>
    <t>III.</t>
  </si>
  <si>
    <t>m'</t>
  </si>
  <si>
    <t>UKUPNO</t>
  </si>
  <si>
    <t>R. br.</t>
  </si>
  <si>
    <t>OPIS RADA</t>
  </si>
  <si>
    <t>Jed. mj.</t>
  </si>
  <si>
    <t xml:space="preserve">Količina </t>
  </si>
  <si>
    <t>Jed. cij.</t>
  </si>
  <si>
    <t>I</t>
  </si>
  <si>
    <t>Pripremni radovi</t>
  </si>
  <si>
    <t>II</t>
  </si>
  <si>
    <t xml:space="preserve">Gromobranske instalacije </t>
  </si>
  <si>
    <t>III</t>
  </si>
  <si>
    <t xml:space="preserve">Betonski i armirano betonski radovi </t>
  </si>
  <si>
    <t>IV</t>
  </si>
  <si>
    <t>beton C25/30</t>
  </si>
  <si>
    <t xml:space="preserve">Izrada betonske ploče d=12cm od betona C25/30 te armature Q335 u donjoj zoni na zbijenju podlogu od pijeska. Betonska ploča se izvodi u odgovarajućim padovima prema projektu te sa izradom horizontalnih odmarališta na točno naznačenim mjestima.  </t>
  </si>
  <si>
    <t>Betoniranje odbojnika betonom C25/30 u dvostranoj oplati sa obje strane rampe u širini od 10cm te visini od gotovog poda 5cm( odnosno od betosnke ploče 10cm).</t>
  </si>
  <si>
    <t>Završni radovi</t>
  </si>
  <si>
    <t xml:space="preserve">Izrada spoja novoprojektirane rampe i postojećeg vanjskog stepeništa. Stavka obuhvaća pripremu spoja štokovanjem te premazivanje SN vezom, bušenje za ankere na svakih 20cm te ugradnja ankera od rebraste armature f10 radi povezivanja s armaturom iz ploče. U cijenu uključen sav potreban rad i materijal. Obračun po m' spoja. </t>
  </si>
  <si>
    <t>Nabava, dobava i ugradnja gromobranske trake u kompletnoj dužini temeljnih traka, spajanje se vrši sa gromobranskim spojnicama te na 8 mjesta spojiti sa novom željeznom ogradom. Obračun po m' ugrađene trake. U cijenu uključen sav potreban rad i materijal.</t>
  </si>
  <si>
    <t>Betoniranje nadtemeljnih zidova d=10cm u dvostranoj jelovoj oplati, vanjska strana zidova mora biti glatka nakon završetka svih radova. Postava armature Q335 u nadtemeljne zidove te ostaviti na svakih 30cm anker veze sa betonskom pločom rampe.U cijenu uključen sav potreban rad i materijal. Obračun po ugrađenim elementima.</t>
  </si>
  <si>
    <t xml:space="preserve">Izrada betonskih temelja od betona C25/30  te ugradnja armaturne mreže Q335. U cijenu uključen sav potreban rad i materijal. Obračun po ugrađenim elementima. </t>
  </si>
  <si>
    <t xml:space="preserve">Odbojnici moraju pratiti nagib rampe te horizontalna odmarališta, rubovi moraju biti zaobljeni, postava anker ploča za novu ogradu rampu. U cijenu uključen sav potreban rad i materijal. Obračun po ugrađenim elementima. </t>
  </si>
  <si>
    <t>Izrada završnog sloja rampe od dvokomponentnog epoksidnog premaza. Stavka uključuje dvije etape:          a) priprema podloge  i b) polaganje završnih slojeva. Gotov pod treba biti čvrst, otporan na habanje, lagan za održavanje, s mogućnošću brze sanacije, a površina treba biti glatka i neklizava.
a) priprema podloge
Podloga treba biti zaglađena, čista i suha, do vlažnosti koju zahtijeva odabrani proizvod. Izvođač je dužan kontrolirati izvedbu podloge i dati upute za njeno održavanje do ugradnje. Vlačna čvrstoća podloge zbog prionjivosti treba biti minimalno 1,5 N/mm2. Ukoliko i pored toga dođe do oštećenja i nepravilnosti podloge, Izvođač treba provesti pripremu površine strojnim brušenjem ili frezanjem, čišćenjem, usisavanjem i odmaščivanjem, te zapunjavanjem epoksi mortovima (reprofiliranje)  na mjestima oštećenja.</t>
  </si>
  <si>
    <t>V</t>
  </si>
  <si>
    <t>Prirema a.b. površine "sačmarenjem" za završni premaz invalidske rampe.</t>
  </si>
  <si>
    <t xml:space="preserve">Izrada spoja pješačke staze i pristupa za invalide d=15cm od betona C25/30 te armature Q335 u donjoj zoni na zbijenju podlogu od šljunka.  </t>
  </si>
  <si>
    <t>Nabava, dobava i ugradnja ograde od čeličnih okruglih cijevi bez oštrih rubova po pravilima struke i Pravilniku o osiguranju pristupačnosti građevina osobama s invaliditetom i smanjene pokretljivosti, zaštita 2x temeljni premaz te završno lakiranje u 3 sloja po izboru projektanta i naručitelja. Obračun po metru dužnom.</t>
  </si>
  <si>
    <t>Visinska korekcija postojećih vertikala krovne odvodnje objekata uz pješačku stazu. Stavkom su obuhvaćeni svi radovi i materijal za potpuno dovršenje stavke. Obračun je po komadu visinski korigirane vertikale krovne odvodnje.</t>
  </si>
  <si>
    <r>
      <t>Zasijecanje postojećeg betona na mjestu spoja novo projektirane rampe i postojeće pješačke staze te razbijanje i uklanjanje dijela betonske pješačke staze sa utovarom i odvozom na odgovarajuću deponiju udaljenosti do 20km. U cijenu uključen sav potreban rad i materijal. Obračun po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uklonjene staze.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</si>
  <si>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</si>
  <si>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Skidanje postojećeg humusa u sloju od 20cm. Stavka obuhvaća sav potreban rad i materijal te odvoze i deponiranje na odgovarajuću deponiju udaljenosti do 20km. U cijenu uključen sav potreban rad i materijal. Obračun po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sraslog tla. </t>
    </r>
  </si>
  <si>
    <r>
      <t>m</t>
    </r>
    <r>
      <rPr>
        <vertAlign val="superscript"/>
        <sz val="10"/>
        <rFont val="Arial"/>
        <family val="2"/>
        <charset val="238"/>
      </rPr>
      <t>3</t>
    </r>
  </si>
  <si>
    <r>
      <t>Ručni iskop temelja u zemlji treće kategorije ( u cijenu je uračunato i siječenje korenja od drveća i slojevi zbijenog kamena te se ne mogu naknadno obračunavati). Utovar nastale šute u kamion i odvoz na gradsku deponiju udaljenosti do 20km. U cijenu uključen sav potreban rad i materijal.Obračun će se izvršiti po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. </t>
    </r>
  </si>
  <si>
    <r>
      <t>m</t>
    </r>
    <r>
      <rPr>
        <vertAlign val="superscript"/>
        <sz val="10"/>
        <rFont val="Arial"/>
        <family val="2"/>
      </rPr>
      <t>3</t>
    </r>
  </si>
  <si>
    <r>
      <t>m</t>
    </r>
    <r>
      <rPr>
        <vertAlign val="superscript"/>
        <sz val="10"/>
        <rFont val="Arial"/>
        <family val="2"/>
      </rPr>
      <t>2</t>
    </r>
  </si>
  <si>
    <r>
      <t>Nabava, dobava i ugradnja pijeska između nadtemeljnih zidova rampe, nabijanje se vrši u slojevima od 30 cm do visine nadtemeljnih zidova kao podloga za podnu ploču rampe. U cijenu uključen sav potreban rad i materijal. Obračun po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obrađenog sloja. </t>
    </r>
  </si>
  <si>
    <r>
      <t>Armaturu obavezno povezati sa ankerima nadtemeljnih zidova, sve izvesti prema pravilima struke.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U cijenu uključen sav potreban rad i materijal</t>
    </r>
    <r>
      <rPr>
        <sz val="10"/>
        <color rgb="FFFF0000"/>
        <rFont val="Arial"/>
        <family val="2"/>
      </rPr>
      <t xml:space="preserve">. </t>
    </r>
    <r>
      <rPr>
        <sz val="10"/>
        <rFont val="Arial"/>
        <family val="2"/>
      </rPr>
      <t xml:space="preserve">Obračun po ugrađenim elementima. </t>
    </r>
  </si>
  <si>
    <r>
      <t>b) polaganje završnih slojeva
Dobava i postavljanje višeslojnog industrijskog poda na bazi dvokomponentnog epoksidnog/poliuretaanskog veziva i vatrom sušenog kvarcnog pijeska, tipa kao Sikafloor MultiFlex PB-27UV ili jednakovrijedan.
Ukupna debljina slojeva poda min 3 mm. Izvedba po HR Normama i ravnosti po DIN-u 18 202, tabela 3, red 3. U stavku treba uračunati i urezivanje dilatacija u podu, te zapunjavanje istih trajnoelastičnim kitom, tipa kao Sikaflex PRO 3 WF ili jednakovrijedan. Izvoditi prema uputama odabranog proizvođača, a u cijenu uključiti sve potrebne radove i materijale. Obračun po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izvedene površine.</t>
    </r>
  </si>
  <si>
    <r>
      <t>m</t>
    </r>
    <r>
      <rPr>
        <vertAlign val="superscript"/>
        <sz val="10"/>
        <color indexed="8"/>
        <rFont val="Arial"/>
        <family val="2"/>
      </rPr>
      <t>2</t>
    </r>
  </si>
  <si>
    <t>UKUPNO I (kn)</t>
  </si>
  <si>
    <t>UKUPNO II (kn)</t>
  </si>
  <si>
    <t>UKUPNO III (kn)</t>
  </si>
  <si>
    <t>UKUPNO IV (kn)</t>
  </si>
  <si>
    <t>UKUPNO V (kn)</t>
  </si>
  <si>
    <t>REKAPITULACIJA</t>
  </si>
  <si>
    <t>UKUPNO:</t>
  </si>
  <si>
    <t>PDV 25%:</t>
  </si>
  <si>
    <t>UKUPNO SA PDV-om:</t>
  </si>
  <si>
    <t>Projektant:</t>
  </si>
  <si>
    <t>Marko Orkić, dipl.ing.građ.</t>
  </si>
  <si>
    <t>Demontaža djela postojeće ograde od čeličnih kvadratnih profila te prekrajanje i prilagođavanje novom stanju. U cijenu uključiti potreban rad i materijal. Obračun po kompletu.</t>
  </si>
  <si>
    <t>kompl.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</si>
</sst>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,##0.00;[Red]#,##0.00"/>
  </numFmts>
  <fonts count="4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2"/>
      <color indexed="8"/>
      <name val="Calibri"/>
      <family val="2"/>
      <charset val="238"/>
    </font>
    <font>
      <sz val="11"/>
      <color indexed="40"/>
      <name val="Calibri"/>
      <family val="2"/>
      <charset val="238"/>
    </font>
    <font>
      <sz val="12"/>
      <color indexed="40"/>
      <name val="Calibri"/>
      <family val="2"/>
      <charset val="238"/>
    </font>
    <font>
      <sz val="11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11"/>
      <color theme="1"/>
      <name val="Calibri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0" fillId="0" borderId="0"/>
    <xf numFmtId="0" fontId="20" fillId="0" borderId="0"/>
  </cellStyleXfs>
  <cellXfs count="213">
    <xf numFmtId="0" fontId="0" fillId="0" borderId="0" xfId="0"/>
    <xf numFmtId="164" fontId="0" fillId="0" borderId="0" xfId="0" applyNumberFormat="1" applyAlignment="1">
      <alignment horizontal="center" vertical="top"/>
    </xf>
    <xf numFmtId="0" fontId="5" fillId="0" borderId="0" xfId="0" applyFont="1"/>
    <xf numFmtId="49" fontId="0" fillId="0" borderId="1" xfId="0" applyNumberFormat="1" applyBorder="1"/>
    <xf numFmtId="0" fontId="7" fillId="0" borderId="0" xfId="0" applyFont="1"/>
    <xf numFmtId="0" fontId="8" fillId="0" borderId="0" xfId="0" applyFont="1"/>
    <xf numFmtId="49" fontId="5" fillId="0" borderId="0" xfId="0" applyNumberFormat="1" applyFont="1"/>
    <xf numFmtId="164" fontId="6" fillId="0" borderId="1" xfId="0" applyNumberFormat="1" applyFont="1" applyBorder="1" applyAlignment="1">
      <alignment horizontal="center" vertical="top"/>
    </xf>
    <xf numFmtId="49" fontId="11" fillId="0" borderId="0" xfId="0" applyNumberFormat="1" applyFont="1" applyAlignment="1">
      <alignment vertical="top" wrapText="1" shrinkToFit="1"/>
    </xf>
    <xf numFmtId="165" fontId="11" fillId="0" borderId="0" xfId="0" applyNumberFormat="1" applyFont="1" applyAlignment="1">
      <alignment horizontal="center" vertical="top"/>
    </xf>
    <xf numFmtId="0" fontId="14" fillId="0" borderId="0" xfId="2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5" fillId="0" borderId="0" xfId="0" applyFont="1"/>
    <xf numFmtId="0" fontId="16" fillId="0" borderId="0" xfId="2" applyFont="1"/>
    <xf numFmtId="0" fontId="22" fillId="0" borderId="6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3" fillId="0" borderId="0" xfId="0" applyFont="1"/>
    <xf numFmtId="0" fontId="11" fillId="0" borderId="6" xfId="0" applyFont="1" applyBorder="1"/>
    <xf numFmtId="49" fontId="11" fillId="0" borderId="6" xfId="0" applyNumberFormat="1" applyFont="1" applyBorder="1" applyAlignment="1">
      <alignment vertical="top" wrapText="1" shrinkToFit="1"/>
    </xf>
    <xf numFmtId="49" fontId="10" fillId="0" borderId="6" xfId="0" applyNumberFormat="1" applyFont="1" applyBorder="1" applyAlignment="1">
      <alignment vertical="top" wrapText="1" shrinkToFit="1"/>
    </xf>
    <xf numFmtId="165" fontId="18" fillId="0" borderId="13" xfId="0" applyNumberFormat="1" applyFont="1" applyBorder="1" applyAlignment="1">
      <alignment horizontal="right" vertical="top"/>
    </xf>
    <xf numFmtId="49" fontId="19" fillId="0" borderId="0" xfId="0" applyNumberFormat="1" applyFont="1"/>
    <xf numFmtId="164" fontId="18" fillId="0" borderId="18" xfId="0" applyNumberFormat="1" applyFont="1" applyBorder="1" applyAlignment="1">
      <alignment horizontal="center" vertical="top"/>
    </xf>
    <xf numFmtId="0" fontId="4" fillId="0" borderId="0" xfId="0" applyFont="1"/>
    <xf numFmtId="0" fontId="26" fillId="0" borderId="0" xfId="0" applyFont="1"/>
    <xf numFmtId="0" fontId="27" fillId="0" borderId="0" xfId="0" applyFont="1"/>
    <xf numFmtId="0" fontId="21" fillId="0" borderId="8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0" fillId="0" borderId="0" xfId="0" applyFont="1"/>
    <xf numFmtId="0" fontId="3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>
      <alignment vertical="top"/>
    </xf>
    <xf numFmtId="49" fontId="18" fillId="0" borderId="13" xfId="0" applyNumberFormat="1" applyFont="1" applyBorder="1" applyAlignment="1">
      <alignment horizontal="left" vertical="top"/>
    </xf>
    <xf numFmtId="0" fontId="11" fillId="0" borderId="0" xfId="0" applyFont="1"/>
    <xf numFmtId="0" fontId="2" fillId="0" borderId="0" xfId="0" applyFont="1" applyAlignment="1">
      <alignment horizontal="center"/>
    </xf>
    <xf numFmtId="0" fontId="32" fillId="0" borderId="0" xfId="0" applyFont="1"/>
    <xf numFmtId="164" fontId="24" fillId="0" borderId="18" xfId="0" applyNumberFormat="1" applyFont="1" applyBorder="1" applyAlignment="1">
      <alignment horizontal="center" vertical="top"/>
    </xf>
    <xf numFmtId="164" fontId="24" fillId="0" borderId="20" xfId="0" applyNumberFormat="1" applyFont="1" applyBorder="1" applyAlignment="1">
      <alignment horizontal="center" vertical="top"/>
    </xf>
    <xf numFmtId="165" fontId="18" fillId="0" borderId="19" xfId="0" applyNumberFormat="1" applyFont="1" applyBorder="1" applyAlignment="1">
      <alignment horizontal="right" vertical="top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" fillId="0" borderId="0" xfId="0" applyFont="1"/>
    <xf numFmtId="0" fontId="22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25" fillId="0" borderId="24" xfId="0" applyFont="1" applyBorder="1" applyAlignment="1">
      <alignment horizontal="center" vertical="top"/>
    </xf>
    <xf numFmtId="49" fontId="25" fillId="0" borderId="11" xfId="0" applyNumberFormat="1" applyFont="1" applyBorder="1" applyAlignment="1">
      <alignment vertical="top" wrapText="1" shrinkToFit="1"/>
    </xf>
    <xf numFmtId="0" fontId="25" fillId="0" borderId="20" xfId="0" applyFont="1" applyBorder="1" applyAlignment="1">
      <alignment horizontal="center" vertical="top"/>
    </xf>
    <xf numFmtId="49" fontId="25" fillId="0" borderId="14" xfId="0" applyNumberFormat="1" applyFont="1" applyBorder="1" applyAlignment="1">
      <alignment vertical="top" wrapText="1" shrinkToFit="1"/>
    </xf>
    <xf numFmtId="0" fontId="25" fillId="0" borderId="35" xfId="0" applyFont="1" applyBorder="1" applyAlignment="1">
      <alignment horizontal="center" vertical="top"/>
    </xf>
    <xf numFmtId="49" fontId="25" fillId="0" borderId="36" xfId="0" applyNumberFormat="1" applyFont="1" applyBorder="1" applyAlignment="1">
      <alignment vertical="top" wrapText="1" shrinkToFit="1"/>
    </xf>
    <xf numFmtId="0" fontId="25" fillId="0" borderId="3" xfId="0" applyFont="1" applyBorder="1" applyAlignment="1">
      <alignment vertical="top" wrapText="1"/>
    </xf>
    <xf numFmtId="0" fontId="25" fillId="0" borderId="2" xfId="0" applyFont="1" applyBorder="1" applyAlignment="1">
      <alignment horizontal="center" vertical="top"/>
    </xf>
    <xf numFmtId="49" fontId="25" fillId="0" borderId="3" xfId="0" applyNumberFormat="1" applyFont="1" applyBorder="1" applyAlignment="1">
      <alignment vertical="top" wrapText="1" shrinkToFit="1"/>
    </xf>
    <xf numFmtId="0" fontId="23" fillId="0" borderId="15" xfId="0" applyFont="1" applyBorder="1" applyAlignment="1">
      <alignment horizontal="center" vertical="top"/>
    </xf>
    <xf numFmtId="49" fontId="23" fillId="0" borderId="16" xfId="0" applyNumberFormat="1" applyFont="1" applyBorder="1" applyAlignment="1">
      <alignment vertical="top" wrapText="1" shrinkToFit="1"/>
    </xf>
    <xf numFmtId="0" fontId="23" fillId="0" borderId="18" xfId="0" applyFont="1" applyBorder="1" applyAlignment="1">
      <alignment horizontal="center" vertical="top"/>
    </xf>
    <xf numFmtId="49" fontId="23" fillId="0" borderId="13" xfId="0" applyNumberFormat="1" applyFont="1" applyBorder="1" applyAlignment="1">
      <alignment vertical="top" wrapText="1" shrinkToFit="1"/>
    </xf>
    <xf numFmtId="0" fontId="23" fillId="0" borderId="20" xfId="0" applyFont="1" applyBorder="1" applyAlignment="1">
      <alignment horizontal="center" vertical="top"/>
    </xf>
    <xf numFmtId="49" fontId="23" fillId="0" borderId="14" xfId="0" applyNumberFormat="1" applyFont="1" applyBorder="1" applyAlignment="1">
      <alignment vertical="top" wrapText="1" shrinkToFit="1"/>
    </xf>
    <xf numFmtId="0" fontId="23" fillId="0" borderId="22" xfId="0" applyFont="1" applyBorder="1" applyAlignment="1">
      <alignment horizontal="center" vertical="top"/>
    </xf>
    <xf numFmtId="49" fontId="23" fillId="0" borderId="39" xfId="0" applyNumberFormat="1" applyFont="1" applyBorder="1" applyAlignment="1">
      <alignment vertical="top" wrapText="1" shrinkToFit="1"/>
    </xf>
    <xf numFmtId="165" fontId="23" fillId="0" borderId="12" xfId="0" applyNumberFormat="1" applyFont="1" applyBorder="1" applyAlignment="1">
      <alignment horizontal="center" vertical="top"/>
    </xf>
    <xf numFmtId="0" fontId="23" fillId="0" borderId="41" xfId="0" applyFont="1" applyBorder="1" applyAlignment="1">
      <alignment horizontal="left"/>
    </xf>
    <xf numFmtId="0" fontId="21" fillId="0" borderId="18" xfId="0" applyFont="1" applyBorder="1" applyAlignment="1">
      <alignment horizontal="center" vertical="top"/>
    </xf>
    <xf numFmtId="49" fontId="23" fillId="0" borderId="41" xfId="0" applyNumberFormat="1" applyFont="1" applyBorder="1" applyAlignment="1">
      <alignment vertical="top" wrapText="1" shrinkToFit="1"/>
    </xf>
    <xf numFmtId="0" fontId="35" fillId="0" borderId="20" xfId="0" applyFont="1" applyBorder="1" applyAlignment="1">
      <alignment horizontal="center" vertical="top"/>
    </xf>
    <xf numFmtId="49" fontId="23" fillId="0" borderId="40" xfId="0" applyNumberFormat="1" applyFont="1" applyBorder="1" applyAlignment="1">
      <alignment vertical="top" wrapText="1" shrinkToFit="1"/>
    </xf>
    <xf numFmtId="0" fontId="23" fillId="0" borderId="24" xfId="0" applyFont="1" applyBorder="1" applyAlignment="1">
      <alignment horizontal="center" vertical="top"/>
    </xf>
    <xf numFmtId="49" fontId="23" fillId="0" borderId="34" xfId="0" applyNumberFormat="1" applyFont="1" applyBorder="1" applyAlignment="1">
      <alignment vertical="top" wrapText="1" shrinkToFit="1"/>
    </xf>
    <xf numFmtId="49" fontId="23" fillId="0" borderId="11" xfId="0" applyNumberFormat="1" applyFont="1" applyBorder="1" applyAlignment="1">
      <alignment vertical="top" wrapText="1" shrinkToFit="1"/>
    </xf>
    <xf numFmtId="0" fontId="35" fillId="0" borderId="18" xfId="0" applyFont="1" applyBorder="1" applyAlignment="1">
      <alignment horizontal="center" vertical="top"/>
    </xf>
    <xf numFmtId="49" fontId="35" fillId="0" borderId="13" xfId="0" applyNumberFormat="1" applyFont="1" applyBorder="1" applyAlignment="1">
      <alignment vertical="top" wrapText="1" shrinkToFit="1"/>
    </xf>
    <xf numFmtId="0" fontId="35" fillId="0" borderId="22" xfId="0" applyFont="1" applyBorder="1" applyAlignment="1">
      <alignment horizontal="center" vertical="top"/>
    </xf>
    <xf numFmtId="49" fontId="35" fillId="0" borderId="29" xfId="0" applyNumberFormat="1" applyFont="1" applyBorder="1" applyAlignment="1">
      <alignment vertical="top" wrapText="1" shrinkToFit="1"/>
    </xf>
    <xf numFmtId="49" fontId="35" fillId="0" borderId="30" xfId="0" applyNumberFormat="1" applyFont="1" applyBorder="1" applyAlignment="1">
      <alignment vertical="top" wrapText="1" shrinkToFit="1"/>
    </xf>
    <xf numFmtId="49" fontId="35" fillId="0" borderId="14" xfId="0" applyNumberFormat="1" applyFont="1" applyBorder="1" applyAlignment="1">
      <alignment vertical="top" wrapText="1" shrinkToFit="1"/>
    </xf>
    <xf numFmtId="0" fontId="35" fillId="0" borderId="24" xfId="0" applyFont="1" applyBorder="1" applyAlignment="1">
      <alignment horizontal="center" vertical="top"/>
    </xf>
    <xf numFmtId="49" fontId="35" fillId="0" borderId="34" xfId="0" applyNumberFormat="1" applyFont="1" applyBorder="1" applyAlignment="1">
      <alignment vertical="top" wrapText="1" shrinkToFit="1"/>
    </xf>
    <xf numFmtId="0" fontId="35" fillId="0" borderId="35" xfId="0" applyFont="1" applyBorder="1" applyAlignment="1">
      <alignment horizontal="center" vertical="top"/>
    </xf>
    <xf numFmtId="49" fontId="35" fillId="0" borderId="38" xfId="0" applyNumberFormat="1" applyFont="1" applyBorder="1" applyAlignment="1">
      <alignment horizontal="left" vertical="top" wrapText="1" shrinkToFit="1"/>
    </xf>
    <xf numFmtId="0" fontId="25" fillId="0" borderId="26" xfId="0" applyFont="1" applyBorder="1" applyAlignment="1">
      <alignment horizontal="center" vertical="top"/>
    </xf>
    <xf numFmtId="49" fontId="25" fillId="0" borderId="27" xfId="0" applyNumberFormat="1" applyFont="1" applyBorder="1" applyAlignment="1">
      <alignment horizontal="left" vertical="top" wrapText="1" shrinkToFi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1" fillId="0" borderId="18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49" fontId="25" fillId="0" borderId="11" xfId="0" applyNumberFormat="1" applyFont="1" applyBorder="1" applyAlignment="1">
      <alignment horizontal="center"/>
    </xf>
    <xf numFmtId="49" fontId="25" fillId="0" borderId="14" xfId="0" applyNumberFormat="1" applyFont="1" applyBorder="1" applyAlignment="1">
      <alignment horizontal="center"/>
    </xf>
    <xf numFmtId="49" fontId="25" fillId="0" borderId="36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 vertical="top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5" fillId="0" borderId="3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 vertical="top"/>
    </xf>
    <xf numFmtId="49" fontId="25" fillId="0" borderId="3" xfId="0" applyNumberFormat="1" applyFont="1" applyBorder="1" applyAlignment="1">
      <alignment horizontal="center"/>
    </xf>
    <xf numFmtId="49" fontId="23" fillId="0" borderId="16" xfId="0" applyNumberFormat="1" applyFont="1" applyBorder="1" applyAlignment="1">
      <alignment horizontal="center" vertical="top"/>
    </xf>
    <xf numFmtId="49" fontId="23" fillId="0" borderId="13" xfId="0" applyNumberFormat="1" applyFont="1" applyBorder="1" applyAlignment="1">
      <alignment horizontal="center" vertical="top"/>
    </xf>
    <xf numFmtId="49" fontId="23" fillId="0" borderId="14" xfId="0" applyNumberFormat="1" applyFont="1" applyBorder="1" applyAlignment="1">
      <alignment horizontal="center" vertical="top"/>
    </xf>
    <xf numFmtId="49" fontId="23" fillId="0" borderId="39" xfId="0" applyNumberFormat="1" applyFont="1" applyBorder="1" applyAlignment="1">
      <alignment horizontal="center" vertical="top"/>
    </xf>
    <xf numFmtId="0" fontId="23" fillId="0" borderId="13" xfId="0" applyFont="1" applyBorder="1" applyAlignment="1">
      <alignment horizontal="center"/>
    </xf>
    <xf numFmtId="49" fontId="23" fillId="0" borderId="11" xfId="0" applyNumberFormat="1" applyFont="1" applyBorder="1" applyAlignment="1">
      <alignment horizontal="center"/>
    </xf>
    <xf numFmtId="49" fontId="35" fillId="0" borderId="13" xfId="0" applyNumberFormat="1" applyFont="1" applyBorder="1" applyAlignment="1">
      <alignment horizontal="center" vertical="top"/>
    </xf>
    <xf numFmtId="49" fontId="35" fillId="0" borderId="12" xfId="0" applyNumberFormat="1" applyFont="1" applyBorder="1" applyAlignment="1">
      <alignment horizontal="center" vertical="top"/>
    </xf>
    <xf numFmtId="49" fontId="35" fillId="0" borderId="14" xfId="0" applyNumberFormat="1" applyFont="1" applyBorder="1" applyAlignment="1">
      <alignment horizontal="center" vertical="top"/>
    </xf>
    <xf numFmtId="0" fontId="23" fillId="0" borderId="11" xfId="0" applyFont="1" applyBorder="1" applyAlignment="1">
      <alignment horizontal="center"/>
    </xf>
    <xf numFmtId="49" fontId="35" fillId="0" borderId="36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 vertical="top"/>
    </xf>
    <xf numFmtId="49" fontId="25" fillId="0" borderId="27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25" fillId="0" borderId="11" xfId="0" applyNumberFormat="1" applyFont="1" applyBorder="1" applyAlignment="1">
      <alignment horizontal="center"/>
    </xf>
    <xf numFmtId="165" fontId="25" fillId="0" borderId="14" xfId="0" applyNumberFormat="1" applyFont="1" applyBorder="1" applyAlignment="1">
      <alignment horizontal="center"/>
    </xf>
    <xf numFmtId="165" fontId="25" fillId="0" borderId="36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165" fontId="25" fillId="0" borderId="3" xfId="0" applyNumberFormat="1" applyFont="1" applyBorder="1" applyAlignment="1">
      <alignment horizontal="center"/>
    </xf>
    <xf numFmtId="165" fontId="23" fillId="0" borderId="16" xfId="0" applyNumberFormat="1" applyFont="1" applyBorder="1" applyAlignment="1">
      <alignment horizontal="center" vertical="top"/>
    </xf>
    <xf numFmtId="165" fontId="23" fillId="0" borderId="13" xfId="0" applyNumberFormat="1" applyFont="1" applyBorder="1" applyAlignment="1">
      <alignment horizontal="center" vertical="top"/>
    </xf>
    <xf numFmtId="165" fontId="23" fillId="0" borderId="14" xfId="0" applyNumberFormat="1" applyFont="1" applyBorder="1" applyAlignment="1">
      <alignment horizontal="center" vertical="top"/>
    </xf>
    <xf numFmtId="2" fontId="23" fillId="0" borderId="41" xfId="0" applyNumberFormat="1" applyFont="1" applyBorder="1" applyAlignment="1">
      <alignment horizontal="center"/>
    </xf>
    <xf numFmtId="164" fontId="23" fillId="0" borderId="41" xfId="0" applyNumberFormat="1" applyFont="1" applyBorder="1" applyAlignment="1">
      <alignment horizontal="center" vertical="top"/>
    </xf>
    <xf numFmtId="165" fontId="23" fillId="0" borderId="11" xfId="0" applyNumberFormat="1" applyFont="1" applyBorder="1" applyAlignment="1">
      <alignment horizontal="center"/>
    </xf>
    <xf numFmtId="165" fontId="23" fillId="0" borderId="0" xfId="0" applyNumberFormat="1" applyFont="1" applyAlignment="1">
      <alignment horizontal="center" vertical="top"/>
    </xf>
    <xf numFmtId="165" fontId="23" fillId="0" borderId="41" xfId="0" applyNumberFormat="1" applyFont="1" applyBorder="1" applyAlignment="1">
      <alignment horizontal="center" vertical="top"/>
    </xf>
    <xf numFmtId="165" fontId="35" fillId="0" borderId="41" xfId="0" applyNumberFormat="1" applyFont="1" applyBorder="1" applyAlignment="1">
      <alignment horizontal="center" vertical="top"/>
    </xf>
    <xf numFmtId="165" fontId="35" fillId="0" borderId="14" xfId="0" applyNumberFormat="1" applyFont="1" applyBorder="1" applyAlignment="1">
      <alignment horizontal="center" vertical="top"/>
    </xf>
    <xf numFmtId="165" fontId="35" fillId="0" borderId="31" xfId="0" applyNumberFormat="1" applyFont="1" applyBorder="1" applyAlignment="1">
      <alignment horizontal="center" vertical="top"/>
    </xf>
    <xf numFmtId="165" fontId="35" fillId="0" borderId="0" xfId="0" applyNumberFormat="1" applyFont="1" applyAlignment="1">
      <alignment horizontal="center" vertical="top"/>
    </xf>
    <xf numFmtId="165" fontId="35" fillId="0" borderId="13" xfId="0" applyNumberFormat="1" applyFont="1" applyBorder="1" applyAlignment="1">
      <alignment horizontal="center" vertical="top"/>
    </xf>
    <xf numFmtId="165" fontId="35" fillId="0" borderId="11" xfId="0" applyNumberFormat="1" applyFont="1" applyBorder="1" applyAlignment="1">
      <alignment horizontal="center"/>
    </xf>
    <xf numFmtId="165" fontId="35" fillId="0" borderId="36" xfId="0" applyNumberFormat="1" applyFont="1" applyBorder="1" applyAlignment="1">
      <alignment horizontal="center"/>
    </xf>
    <xf numFmtId="165" fontId="25" fillId="0" borderId="27" xfId="0" applyNumberFormat="1" applyFont="1" applyBorder="1" applyAlignment="1">
      <alignment horizontal="center"/>
    </xf>
    <xf numFmtId="165" fontId="17" fillId="0" borderId="6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165" fontId="13" fillId="0" borderId="0" xfId="0" applyNumberFormat="1" applyFont="1" applyAlignment="1">
      <alignment horizontal="center" vertical="top"/>
    </xf>
    <xf numFmtId="165" fontId="21" fillId="0" borderId="12" xfId="0" applyNumberFormat="1" applyFont="1" applyBorder="1" applyAlignment="1">
      <alignment horizontal="center" vertical="top"/>
    </xf>
    <xf numFmtId="2" fontId="23" fillId="0" borderId="13" xfId="0" applyNumberFormat="1" applyFont="1" applyBorder="1" applyAlignment="1">
      <alignment horizontal="center"/>
    </xf>
    <xf numFmtId="164" fontId="23" fillId="0" borderId="13" xfId="0" applyNumberFormat="1" applyFont="1" applyBorder="1" applyAlignment="1">
      <alignment horizontal="center" vertical="top"/>
    </xf>
    <xf numFmtId="165" fontId="23" fillId="0" borderId="30" xfId="0" applyNumberFormat="1" applyFont="1" applyBorder="1" applyAlignment="1">
      <alignment horizontal="center" vertical="top"/>
    </xf>
    <xf numFmtId="165" fontId="23" fillId="0" borderId="29" xfId="0" applyNumberFormat="1" applyFont="1" applyBorder="1" applyAlignment="1">
      <alignment horizontal="center" vertical="top"/>
    </xf>
    <xf numFmtId="165" fontId="23" fillId="0" borderId="33" xfId="0" applyNumberFormat="1" applyFont="1" applyBorder="1" applyAlignment="1">
      <alignment horizontal="center"/>
    </xf>
    <xf numFmtId="165" fontId="23" fillId="0" borderId="36" xfId="0" applyNumberFormat="1" applyFont="1" applyBorder="1" applyAlignment="1">
      <alignment horizontal="center"/>
    </xf>
    <xf numFmtId="165" fontId="37" fillId="0" borderId="27" xfId="0" applyNumberFormat="1" applyFont="1" applyBorder="1" applyAlignment="1">
      <alignment horizontal="center"/>
    </xf>
    <xf numFmtId="165" fontId="37" fillId="0" borderId="36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 vertical="top"/>
    </xf>
    <xf numFmtId="165" fontId="5" fillId="0" borderId="0" xfId="0" applyNumberFormat="1" applyFont="1" applyAlignment="1">
      <alignment horizontal="center"/>
    </xf>
    <xf numFmtId="165" fontId="25" fillId="0" borderId="25" xfId="0" applyNumberFormat="1" applyFont="1" applyBorder="1" applyAlignment="1">
      <alignment horizontal="center"/>
    </xf>
    <xf numFmtId="165" fontId="25" fillId="0" borderId="21" xfId="0" applyNumberFormat="1" applyFont="1" applyBorder="1" applyAlignment="1">
      <alignment horizontal="center"/>
    </xf>
    <xf numFmtId="165" fontId="25" fillId="0" borderId="37" xfId="0" applyNumberFormat="1" applyFont="1" applyBorder="1" applyAlignment="1">
      <alignment horizontal="center"/>
    </xf>
    <xf numFmtId="165" fontId="13" fillId="0" borderId="7" xfId="0" applyNumberFormat="1" applyFont="1" applyBorder="1" applyAlignment="1">
      <alignment horizontal="center" vertical="top"/>
    </xf>
    <xf numFmtId="165" fontId="25" fillId="0" borderId="4" xfId="0" applyNumberFormat="1" applyFont="1" applyBorder="1" applyAlignment="1">
      <alignment horizontal="center"/>
    </xf>
    <xf numFmtId="165" fontId="23" fillId="0" borderId="17" xfId="0" applyNumberFormat="1" applyFont="1" applyBorder="1" applyAlignment="1">
      <alignment horizontal="center" vertical="top"/>
    </xf>
    <xf numFmtId="165" fontId="23" fillId="0" borderId="19" xfId="0" applyNumberFormat="1" applyFont="1" applyBorder="1" applyAlignment="1">
      <alignment horizontal="center" vertical="top"/>
    </xf>
    <xf numFmtId="165" fontId="23" fillId="0" borderId="21" xfId="0" applyNumberFormat="1" applyFont="1" applyBorder="1" applyAlignment="1">
      <alignment horizontal="center" vertical="top"/>
    </xf>
    <xf numFmtId="165" fontId="23" fillId="0" borderId="32" xfId="0" applyNumberFormat="1" applyFont="1" applyBorder="1" applyAlignment="1">
      <alignment horizontal="center" vertical="top"/>
    </xf>
    <xf numFmtId="165" fontId="23" fillId="0" borderId="25" xfId="0" applyNumberFormat="1" applyFont="1" applyBorder="1" applyAlignment="1">
      <alignment horizontal="center"/>
    </xf>
    <xf numFmtId="165" fontId="23" fillId="0" borderId="23" xfId="0" applyNumberFormat="1" applyFont="1" applyBorder="1" applyAlignment="1">
      <alignment horizontal="center" vertical="top"/>
    </xf>
    <xf numFmtId="165" fontId="23" fillId="0" borderId="10" xfId="0" applyNumberFormat="1" applyFont="1" applyBorder="1" applyAlignment="1">
      <alignment horizontal="center"/>
    </xf>
    <xf numFmtId="165" fontId="25" fillId="0" borderId="28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" fontId="38" fillId="0" borderId="5" xfId="2" applyNumberFormat="1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4" fontId="39" fillId="0" borderId="6" xfId="2" applyNumberFormat="1" applyFont="1" applyBorder="1" applyAlignment="1">
      <alignment horizontal="center" vertical="center" wrapText="1"/>
    </xf>
    <xf numFmtId="4" fontId="39" fillId="0" borderId="7" xfId="2" applyNumberFormat="1" applyFont="1" applyBorder="1" applyAlignment="1">
      <alignment horizontal="center" vertical="center" wrapText="1"/>
    </xf>
    <xf numFmtId="4" fontId="38" fillId="0" borderId="0" xfId="2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" fontId="23" fillId="0" borderId="0" xfId="2" applyNumberFormat="1" applyFont="1" applyAlignment="1">
      <alignment horizontal="center"/>
    </xf>
    <xf numFmtId="4" fontId="40" fillId="0" borderId="0" xfId="0" applyNumberFormat="1" applyFont="1" applyAlignment="1">
      <alignment horizontal="center" vertical="center"/>
    </xf>
    <xf numFmtId="0" fontId="41" fillId="0" borderId="0" xfId="0" applyFont="1"/>
    <xf numFmtId="4" fontId="43" fillId="0" borderId="0" xfId="0" applyNumberFormat="1" applyFont="1" applyAlignment="1">
      <alignment wrapText="1"/>
    </xf>
    <xf numFmtId="0" fontId="23" fillId="0" borderId="4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4" fontId="43" fillId="0" borderId="0" xfId="0" applyNumberFormat="1" applyFont="1" applyAlignment="1">
      <alignment horizontal="center" wrapText="1"/>
    </xf>
    <xf numFmtId="49" fontId="35" fillId="0" borderId="39" xfId="0" applyNumberFormat="1" applyFont="1" applyBorder="1" applyAlignment="1">
      <alignment vertical="top" wrapText="1" shrinkToFit="1"/>
    </xf>
    <xf numFmtId="49" fontId="35" fillId="0" borderId="36" xfId="0" applyNumberFormat="1" applyFont="1" applyBorder="1" applyAlignment="1">
      <alignment vertical="top" wrapText="1" shrinkToFit="1"/>
    </xf>
    <xf numFmtId="0" fontId="25" fillId="0" borderId="13" xfId="0" applyFont="1" applyBorder="1" applyAlignment="1">
      <alignment horizontal="left"/>
    </xf>
    <xf numFmtId="49" fontId="37" fillId="0" borderId="13" xfId="0" applyNumberFormat="1" applyFont="1" applyBorder="1" applyAlignment="1">
      <alignment horizontal="left" vertical="top"/>
    </xf>
    <xf numFmtId="49" fontId="25" fillId="0" borderId="14" xfId="0" applyNumberFormat="1" applyFont="1" applyBorder="1" applyAlignment="1">
      <alignment horizontal="left"/>
    </xf>
    <xf numFmtId="165" fontId="25" fillId="0" borderId="13" xfId="0" applyNumberFormat="1" applyFont="1" applyBorder="1" applyAlignment="1">
      <alignment horizontal="center" vertical="top"/>
    </xf>
    <xf numFmtId="165" fontId="25" fillId="0" borderId="19" xfId="0" applyNumberFormat="1" applyFont="1" applyBorder="1" applyAlignment="1">
      <alignment horizontal="center" vertical="top"/>
    </xf>
    <xf numFmtId="165" fontId="37" fillId="0" borderId="41" xfId="0" applyNumberFormat="1" applyFont="1" applyBorder="1" applyAlignment="1">
      <alignment horizontal="center" vertical="top"/>
    </xf>
    <xf numFmtId="165" fontId="37" fillId="0" borderId="13" xfId="0" applyNumberFormat="1" applyFont="1" applyBorder="1" applyAlignment="1">
      <alignment horizontal="center" vertical="top"/>
    </xf>
    <xf numFmtId="165" fontId="37" fillId="0" borderId="14" xfId="0" applyNumberFormat="1" applyFont="1" applyBorder="1" applyAlignment="1">
      <alignment horizontal="center" vertical="top"/>
    </xf>
    <xf numFmtId="165" fontId="25" fillId="0" borderId="14" xfId="0" applyNumberFormat="1" applyFont="1" applyBorder="1" applyAlignment="1">
      <alignment horizontal="center" vertical="top"/>
    </xf>
    <xf numFmtId="165" fontId="25" fillId="0" borderId="21" xfId="0" applyNumberFormat="1" applyFont="1" applyBorder="1" applyAlignment="1">
      <alignment horizontal="center" vertical="top"/>
    </xf>
    <xf numFmtId="0" fontId="20" fillId="0" borderId="0" xfId="1"/>
    <xf numFmtId="0" fontId="42" fillId="0" borderId="0" xfId="0" applyFont="1" applyAlignment="1">
      <alignment horizontal="center"/>
    </xf>
    <xf numFmtId="4" fontId="43" fillId="0" borderId="0" xfId="0" applyNumberFormat="1" applyFont="1" applyAlignment="1">
      <alignment horizontal="center" wrapText="1"/>
    </xf>
    <xf numFmtId="0" fontId="13" fillId="0" borderId="6" xfId="0" applyFont="1" applyBorder="1" applyAlignment="1">
      <alignment horizontal="center"/>
    </xf>
    <xf numFmtId="165" fontId="13" fillId="0" borderId="6" xfId="0" applyNumberFormat="1" applyFont="1" applyBorder="1" applyAlignment="1">
      <alignment horizontal="center" vertical="top"/>
    </xf>
    <xf numFmtId="165" fontId="9" fillId="0" borderId="6" xfId="0" applyNumberFormat="1" applyFont="1" applyBorder="1" applyAlignment="1">
      <alignment horizontal="center" vertical="top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AC55-3736-4A24-84FF-6973CCBCC15D}">
  <dimension ref="A1:Q88"/>
  <sheetViews>
    <sheetView tabSelected="1" view="pageBreakPreview" zoomScaleSheetLayoutView="100" workbookViewId="0">
      <selection activeCell="G5" sqref="G5"/>
    </sheetView>
  </sheetViews>
  <sheetFormatPr defaultRowHeight="15" x14ac:dyDescent="0.25"/>
  <cols>
    <col min="1" max="1" width="5.42578125" style="12" customWidth="1"/>
    <col min="2" max="2" width="53.7109375" customWidth="1"/>
    <col min="3" max="3" width="8.28515625" style="12" customWidth="1"/>
    <col min="4" max="4" width="10.42578125" style="12" customWidth="1"/>
    <col min="5" max="5" width="10.140625" style="12" customWidth="1"/>
    <col min="6" max="6" width="17.28515625" style="12" customWidth="1"/>
    <col min="7" max="7" width="14" bestFit="1" customWidth="1"/>
    <col min="8" max="8" width="9.140625" style="14"/>
    <col min="9" max="9" width="9.140625" customWidth="1"/>
    <col min="10" max="10" width="9.85546875" customWidth="1"/>
  </cols>
  <sheetData>
    <row r="1" spans="1:14" ht="16.5" thickBot="1" x14ac:dyDescent="0.3">
      <c r="A1" s="188" t="s">
        <v>18</v>
      </c>
      <c r="B1" s="189" t="s">
        <v>19</v>
      </c>
      <c r="C1" s="189" t="s">
        <v>20</v>
      </c>
      <c r="D1" s="189" t="s">
        <v>21</v>
      </c>
      <c r="E1" s="189" t="s">
        <v>22</v>
      </c>
      <c r="F1" s="190" t="s">
        <v>17</v>
      </c>
    </row>
    <row r="2" spans="1:14" ht="16.5" thickBot="1" x14ac:dyDescent="0.3">
      <c r="G2" s="10"/>
      <c r="H2" s="15"/>
    </row>
    <row r="3" spans="1:14" s="19" customFormat="1" ht="16.5" thickBot="1" x14ac:dyDescent="0.3">
      <c r="A3" s="57" t="s">
        <v>23</v>
      </c>
      <c r="B3" s="16" t="s">
        <v>24</v>
      </c>
      <c r="C3" s="17"/>
      <c r="D3" s="17"/>
      <c r="E3" s="17"/>
      <c r="F3" s="18"/>
    </row>
    <row r="4" spans="1:14" s="4" customFormat="1" ht="84.75" customHeight="1" x14ac:dyDescent="0.25">
      <c r="A4" s="61">
        <v>1</v>
      </c>
      <c r="B4" s="62" t="s">
        <v>45</v>
      </c>
      <c r="C4" s="103" t="s">
        <v>46</v>
      </c>
      <c r="D4" s="126">
        <v>3.5</v>
      </c>
      <c r="E4" s="126"/>
      <c r="F4" s="161"/>
      <c r="H4" s="14"/>
    </row>
    <row r="5" spans="1:14" s="4" customFormat="1" ht="57.75" customHeight="1" x14ac:dyDescent="0.25">
      <c r="A5" s="63">
        <v>2</v>
      </c>
      <c r="B5" s="64" t="s">
        <v>47</v>
      </c>
      <c r="C5" s="104" t="s">
        <v>48</v>
      </c>
      <c r="D5" s="127">
        <v>9.3000000000000007</v>
      </c>
      <c r="E5" s="127"/>
      <c r="F5" s="162"/>
      <c r="H5" s="14"/>
    </row>
    <row r="6" spans="1:14" s="4" customFormat="1" ht="57" customHeight="1" thickBot="1" x14ac:dyDescent="0.3">
      <c r="A6" s="65">
        <v>3</v>
      </c>
      <c r="B6" s="66" t="s">
        <v>44</v>
      </c>
      <c r="C6" s="105" t="s">
        <v>5</v>
      </c>
      <c r="D6" s="128">
        <v>1</v>
      </c>
      <c r="E6" s="128"/>
      <c r="F6" s="163"/>
      <c r="H6" s="14"/>
    </row>
    <row r="7" spans="1:14" s="4" customFormat="1" ht="15.75" thickBot="1" x14ac:dyDescent="0.3">
      <c r="A7" s="99"/>
      <c r="B7" s="20"/>
      <c r="C7" s="107"/>
      <c r="D7" s="207" t="s">
        <v>56</v>
      </c>
      <c r="E7" s="207"/>
      <c r="F7" s="164"/>
      <c r="H7" s="14"/>
    </row>
    <row r="8" spans="1:14" s="4" customFormat="1" ht="15.75" thickBot="1" x14ac:dyDescent="0.3">
      <c r="A8" s="100"/>
      <c r="B8" s="48"/>
      <c r="C8" s="108"/>
      <c r="D8" s="108"/>
      <c r="E8" s="148"/>
      <c r="F8" s="149"/>
      <c r="H8" s="14"/>
    </row>
    <row r="9" spans="1:14" s="19" customFormat="1" ht="16.5" thickBot="1" x14ac:dyDescent="0.3">
      <c r="A9" s="57" t="s">
        <v>25</v>
      </c>
      <c r="B9" s="16" t="s">
        <v>0</v>
      </c>
      <c r="C9" s="17"/>
      <c r="D9" s="17"/>
      <c r="E9" s="17"/>
      <c r="F9" s="18"/>
    </row>
    <row r="10" spans="1:14" s="4" customFormat="1" ht="84" customHeight="1" thickBot="1" x14ac:dyDescent="0.3">
      <c r="A10" s="68">
        <v>1</v>
      </c>
      <c r="B10" s="67" t="s">
        <v>49</v>
      </c>
      <c r="C10" s="109" t="s">
        <v>48</v>
      </c>
      <c r="D10" s="129">
        <v>8.1999999999999993</v>
      </c>
      <c r="E10" s="129"/>
      <c r="F10" s="165"/>
      <c r="H10" s="27"/>
      <c r="I10" s="27"/>
      <c r="J10" s="27"/>
      <c r="K10" s="27"/>
      <c r="L10" s="32"/>
      <c r="M10" s="32"/>
      <c r="N10" s="28"/>
    </row>
    <row r="11" spans="1:14" s="4" customFormat="1" ht="15.75" thickBot="1" x14ac:dyDescent="0.3">
      <c r="A11" s="59"/>
      <c r="B11" s="21"/>
      <c r="C11" s="110"/>
      <c r="D11" s="208" t="s">
        <v>57</v>
      </c>
      <c r="E11" s="208"/>
      <c r="F11" s="164"/>
      <c r="G11"/>
      <c r="H11" s="14"/>
    </row>
    <row r="12" spans="1:14" s="4" customFormat="1" ht="15.75" thickBot="1" x14ac:dyDescent="0.3">
      <c r="A12" s="58"/>
      <c r="B12" s="8"/>
      <c r="C12" s="106"/>
      <c r="D12" s="9"/>
      <c r="E12" s="149"/>
      <c r="F12" s="149"/>
      <c r="G12"/>
      <c r="H12" s="14"/>
    </row>
    <row r="13" spans="1:14" s="19" customFormat="1" ht="16.5" thickBot="1" x14ac:dyDescent="0.3">
      <c r="A13" s="57" t="s">
        <v>27</v>
      </c>
      <c r="B13" s="16" t="s">
        <v>26</v>
      </c>
      <c r="C13" s="17"/>
      <c r="D13" s="17"/>
      <c r="E13" s="17"/>
      <c r="F13" s="18"/>
    </row>
    <row r="14" spans="1:14" s="4" customFormat="1" ht="64.5" thickBot="1" x14ac:dyDescent="0.3">
      <c r="A14" s="68">
        <v>1</v>
      </c>
      <c r="B14" s="69" t="s">
        <v>35</v>
      </c>
      <c r="C14" s="111" t="s">
        <v>16</v>
      </c>
      <c r="D14" s="130">
        <v>52</v>
      </c>
      <c r="E14" s="130"/>
      <c r="F14" s="165"/>
      <c r="G14"/>
      <c r="H14" s="31"/>
      <c r="I14" s="32"/>
    </row>
    <row r="15" spans="1:14" s="4" customFormat="1" ht="15.75" thickBot="1" x14ac:dyDescent="0.3">
      <c r="A15" s="59"/>
      <c r="B15" s="21"/>
      <c r="C15" s="110"/>
      <c r="D15" s="208" t="s">
        <v>58</v>
      </c>
      <c r="E15" s="208"/>
      <c r="F15" s="164"/>
      <c r="G15"/>
      <c r="H15" s="14"/>
    </row>
    <row r="16" spans="1:14" ht="15.75" thickBot="1" x14ac:dyDescent="0.3">
      <c r="A16" s="54"/>
      <c r="B16" s="54"/>
      <c r="C16" s="54"/>
      <c r="D16" s="54"/>
      <c r="E16" s="54"/>
      <c r="F16" s="55"/>
    </row>
    <row r="17" spans="1:15" s="19" customFormat="1" ht="16.5" thickBot="1" x14ac:dyDescent="0.3">
      <c r="A17" s="57" t="s">
        <v>29</v>
      </c>
      <c r="B17" s="16" t="s">
        <v>28</v>
      </c>
      <c r="C17" s="17"/>
      <c r="D17" s="17"/>
      <c r="E17" s="17"/>
      <c r="F17" s="18"/>
    </row>
    <row r="18" spans="1:15" ht="46.5" customHeight="1" x14ac:dyDescent="0.25">
      <c r="A18" s="70">
        <v>1</v>
      </c>
      <c r="B18" s="71" t="s">
        <v>37</v>
      </c>
      <c r="C18" s="112"/>
      <c r="D18" s="131"/>
      <c r="E18" s="131"/>
      <c r="F18" s="166"/>
      <c r="G18" s="5"/>
      <c r="J18" s="34"/>
      <c r="K18" s="49"/>
    </row>
    <row r="19" spans="1:15" s="5" customFormat="1" x14ac:dyDescent="0.25">
      <c r="A19" s="72"/>
      <c r="B19" s="73" t="s">
        <v>30</v>
      </c>
      <c r="C19" s="113" t="s">
        <v>50</v>
      </c>
      <c r="D19" s="132">
        <f>+D10</f>
        <v>8.1999999999999993</v>
      </c>
      <c r="E19" s="132"/>
      <c r="F19" s="167"/>
      <c r="G19"/>
      <c r="H19" s="14"/>
    </row>
    <row r="20" spans="1:15" s="5" customFormat="1" x14ac:dyDescent="0.25">
      <c r="A20" s="74"/>
      <c r="B20" s="75" t="s">
        <v>7</v>
      </c>
      <c r="C20" s="114" t="s">
        <v>10</v>
      </c>
      <c r="D20" s="133">
        <v>197.5</v>
      </c>
      <c r="E20" s="133"/>
      <c r="F20" s="168"/>
      <c r="G20" s="31"/>
      <c r="H20"/>
      <c r="K20" s="4"/>
    </row>
    <row r="21" spans="1:15" ht="81.75" customHeight="1" x14ac:dyDescent="0.25">
      <c r="A21" s="76">
        <v>2</v>
      </c>
      <c r="B21" s="77" t="s">
        <v>36</v>
      </c>
      <c r="C21" s="115"/>
      <c r="D21" s="78"/>
      <c r="E21" s="150"/>
      <c r="F21" s="169"/>
      <c r="I21" s="35"/>
      <c r="J21" s="35"/>
      <c r="K21" s="35"/>
      <c r="L21" s="36"/>
      <c r="M21" s="12"/>
    </row>
    <row r="22" spans="1:15" x14ac:dyDescent="0.25">
      <c r="A22" s="101"/>
      <c r="B22" s="79" t="s">
        <v>12</v>
      </c>
      <c r="C22" s="116" t="s">
        <v>51</v>
      </c>
      <c r="D22" s="134">
        <v>161.19999999999999</v>
      </c>
      <c r="E22" s="151"/>
      <c r="F22" s="167"/>
      <c r="G22" s="31"/>
      <c r="H22"/>
      <c r="I22" s="26"/>
      <c r="L22" s="32"/>
    </row>
    <row r="23" spans="1:15" s="4" customFormat="1" x14ac:dyDescent="0.25">
      <c r="A23" s="80"/>
      <c r="B23" s="81" t="s">
        <v>30</v>
      </c>
      <c r="C23" s="113" t="s">
        <v>50</v>
      </c>
      <c r="D23" s="135">
        <v>8.1</v>
      </c>
      <c r="E23" s="152"/>
      <c r="F23" s="167"/>
      <c r="G23" s="31"/>
      <c r="H23"/>
      <c r="I23" s="26"/>
      <c r="J23"/>
      <c r="K23" s="32"/>
      <c r="L23" s="32"/>
      <c r="M23" s="32"/>
      <c r="N23" s="33"/>
      <c r="O23" s="32"/>
    </row>
    <row r="24" spans="1:15" ht="15.75" customHeight="1" x14ac:dyDescent="0.25">
      <c r="A24" s="82"/>
      <c r="B24" s="83" t="s">
        <v>7</v>
      </c>
      <c r="C24" s="114" t="s">
        <v>10</v>
      </c>
      <c r="D24" s="133">
        <v>400</v>
      </c>
      <c r="E24" s="133"/>
      <c r="F24" s="168"/>
      <c r="G24" s="31"/>
      <c r="H24"/>
      <c r="I24" s="26"/>
      <c r="J24" s="37"/>
      <c r="K24" s="32"/>
      <c r="L24" s="4"/>
      <c r="M24" s="31"/>
      <c r="N24" s="50"/>
    </row>
    <row r="25" spans="1:15" ht="65.25" x14ac:dyDescent="0.25">
      <c r="A25" s="84">
        <v>3</v>
      </c>
      <c r="B25" s="85" t="s">
        <v>52</v>
      </c>
      <c r="C25" s="117" t="s">
        <v>50</v>
      </c>
      <c r="D25" s="136">
        <v>34.700000000000003</v>
      </c>
      <c r="E25" s="136"/>
      <c r="F25" s="170"/>
      <c r="G25" s="31"/>
      <c r="H25" s="26"/>
      <c r="I25" s="26"/>
    </row>
    <row r="26" spans="1:15" ht="76.5" x14ac:dyDescent="0.25">
      <c r="A26" s="84">
        <v>4</v>
      </c>
      <c r="B26" s="86" t="s">
        <v>34</v>
      </c>
      <c r="C26" s="117" t="s">
        <v>16</v>
      </c>
      <c r="D26" s="136">
        <v>1.72</v>
      </c>
      <c r="E26" s="136"/>
      <c r="F26" s="170"/>
      <c r="H26" s="26"/>
      <c r="I26" s="26"/>
    </row>
    <row r="27" spans="1:15" ht="64.5" customHeight="1" x14ac:dyDescent="0.25">
      <c r="A27" s="72">
        <v>5</v>
      </c>
      <c r="B27" s="73" t="s">
        <v>31</v>
      </c>
      <c r="C27" s="113"/>
      <c r="D27" s="132"/>
      <c r="E27" s="137"/>
      <c r="F27" s="167"/>
    </row>
    <row r="28" spans="1:15" s="14" customFormat="1" ht="43.5" customHeight="1" x14ac:dyDescent="0.25">
      <c r="A28" s="72"/>
      <c r="B28" s="73" t="s">
        <v>53</v>
      </c>
      <c r="C28" s="113"/>
      <c r="D28" s="137"/>
      <c r="E28" s="153"/>
      <c r="F28" s="167"/>
      <c r="G28"/>
      <c r="I28"/>
      <c r="J28" s="35"/>
      <c r="K28" s="35"/>
      <c r="L28" s="35"/>
      <c r="M28" s="36"/>
    </row>
    <row r="29" spans="1:15" s="14" customFormat="1" x14ac:dyDescent="0.25">
      <c r="A29" s="72"/>
      <c r="B29" s="73" t="s">
        <v>12</v>
      </c>
      <c r="C29" s="116" t="s">
        <v>51</v>
      </c>
      <c r="D29" s="138">
        <v>4.95</v>
      </c>
      <c r="E29" s="132"/>
      <c r="F29" s="167"/>
      <c r="G29" s="31"/>
      <c r="I29"/>
      <c r="J29" s="26"/>
      <c r="K29"/>
      <c r="L29"/>
      <c r="M29"/>
    </row>
    <row r="30" spans="1:15" s="14" customFormat="1" ht="15.75" customHeight="1" x14ac:dyDescent="0.25">
      <c r="A30" s="87"/>
      <c r="B30" s="88" t="s">
        <v>7</v>
      </c>
      <c r="C30" s="118" t="s">
        <v>10</v>
      </c>
      <c r="D30" s="139">
        <v>258</v>
      </c>
      <c r="E30" s="143"/>
      <c r="F30" s="167"/>
      <c r="G30" s="31"/>
      <c r="I30"/>
      <c r="J30" s="26"/>
      <c r="K30"/>
      <c r="L30" s="32"/>
      <c r="M30" s="32"/>
    </row>
    <row r="31" spans="1:15" s="14" customFormat="1" x14ac:dyDescent="0.25">
      <c r="A31" s="82"/>
      <c r="B31" s="75" t="s">
        <v>30</v>
      </c>
      <c r="C31" s="114" t="s">
        <v>50</v>
      </c>
      <c r="D31" s="140">
        <v>5.65</v>
      </c>
      <c r="E31" s="133"/>
      <c r="F31" s="168"/>
      <c r="G31" s="31"/>
      <c r="I31"/>
      <c r="J31" s="40"/>
      <c r="K31" s="41"/>
      <c r="L31" s="42"/>
      <c r="M31" s="43"/>
    </row>
    <row r="32" spans="1:15" s="14" customFormat="1" ht="40.5" customHeight="1" x14ac:dyDescent="0.25">
      <c r="A32" s="89">
        <v>6</v>
      </c>
      <c r="B32" s="90" t="s">
        <v>32</v>
      </c>
      <c r="C32" s="119"/>
      <c r="D32" s="141"/>
      <c r="E32" s="154"/>
      <c r="F32" s="171"/>
      <c r="G32"/>
      <c r="I32"/>
      <c r="J32"/>
      <c r="K32"/>
      <c r="L32"/>
      <c r="M32"/>
    </row>
    <row r="33" spans="1:17" s="14" customFormat="1" ht="54.75" customHeight="1" x14ac:dyDescent="0.25">
      <c r="A33" s="87"/>
      <c r="B33" s="91" t="s">
        <v>38</v>
      </c>
      <c r="C33" s="118"/>
      <c r="D33" s="142"/>
      <c r="E33" s="153"/>
      <c r="F33" s="167"/>
      <c r="G33"/>
      <c r="I33"/>
      <c r="J33" s="38"/>
      <c r="K33" s="38"/>
      <c r="L33" s="38"/>
      <c r="M33" s="34"/>
    </row>
    <row r="34" spans="1:17" s="14" customFormat="1" x14ac:dyDescent="0.25">
      <c r="A34" s="87"/>
      <c r="B34" s="73" t="s">
        <v>30</v>
      </c>
      <c r="C34" s="113" t="s">
        <v>50</v>
      </c>
      <c r="D34" s="143">
        <v>0.41</v>
      </c>
      <c r="E34" s="132"/>
      <c r="F34" s="167"/>
      <c r="G34" s="31"/>
      <c r="H34"/>
      <c r="I34"/>
      <c r="J34" s="39"/>
      <c r="K34" s="39"/>
      <c r="L34" s="39"/>
      <c r="M34" s="31"/>
      <c r="O34" s="50"/>
      <c r="P34" s="50"/>
      <c r="Q34" s="27"/>
    </row>
    <row r="35" spans="1:17" s="14" customFormat="1" x14ac:dyDescent="0.25">
      <c r="A35" s="87"/>
      <c r="B35" s="88" t="s">
        <v>7</v>
      </c>
      <c r="C35" s="118" t="s">
        <v>10</v>
      </c>
      <c r="D35" s="143">
        <v>2.25</v>
      </c>
      <c r="E35" s="132"/>
      <c r="F35" s="167"/>
      <c r="G35" s="31"/>
      <c r="H35"/>
      <c r="I35"/>
      <c r="J35" s="42"/>
      <c r="K35" s="42"/>
      <c r="L35" s="42"/>
      <c r="M35" s="44"/>
    </row>
    <row r="36" spans="1:17" x14ac:dyDescent="0.25">
      <c r="A36" s="87"/>
      <c r="B36" s="88" t="s">
        <v>12</v>
      </c>
      <c r="C36" s="116" t="s">
        <v>51</v>
      </c>
      <c r="D36" s="143">
        <v>8.1999999999999993</v>
      </c>
      <c r="E36" s="132"/>
      <c r="F36" s="167"/>
      <c r="G36" s="31"/>
      <c r="J36" s="12"/>
      <c r="K36" s="12"/>
      <c r="L36" s="12"/>
      <c r="M36" s="39"/>
    </row>
    <row r="37" spans="1:17" x14ac:dyDescent="0.25">
      <c r="A37" s="82"/>
      <c r="B37" s="92" t="s">
        <v>9</v>
      </c>
      <c r="C37" s="120" t="s">
        <v>5</v>
      </c>
      <c r="D37" s="140">
        <v>32</v>
      </c>
      <c r="E37" s="133"/>
      <c r="F37" s="168"/>
    </row>
    <row r="38" spans="1:17" ht="25.5" x14ac:dyDescent="0.25">
      <c r="A38" s="93">
        <v>7</v>
      </c>
      <c r="B38" s="94" t="s">
        <v>41</v>
      </c>
      <c r="C38" s="121" t="s">
        <v>51</v>
      </c>
      <c r="D38" s="144">
        <v>41.25</v>
      </c>
      <c r="E38" s="155"/>
      <c r="F38" s="170"/>
    </row>
    <row r="39" spans="1:17" ht="49.5" customHeight="1" x14ac:dyDescent="0.25">
      <c r="A39" s="89">
        <v>8</v>
      </c>
      <c r="B39" s="192" t="s">
        <v>42</v>
      </c>
      <c r="C39" s="47"/>
      <c r="D39" s="23"/>
      <c r="E39" s="23"/>
      <c r="F39" s="53"/>
      <c r="J39" s="56"/>
    </row>
    <row r="40" spans="1:17" x14ac:dyDescent="0.25">
      <c r="A40" s="25"/>
      <c r="B40" s="88" t="s">
        <v>12</v>
      </c>
      <c r="C40" s="194" t="s">
        <v>46</v>
      </c>
      <c r="D40" s="197">
        <v>0.65</v>
      </c>
      <c r="E40" s="197"/>
      <c r="F40" s="198"/>
      <c r="G40" s="31"/>
      <c r="J40" s="26"/>
    </row>
    <row r="41" spans="1:17" ht="15.75" customHeight="1" x14ac:dyDescent="0.25">
      <c r="A41" s="51"/>
      <c r="B41" s="88" t="s">
        <v>7</v>
      </c>
      <c r="C41" s="195" t="s">
        <v>10</v>
      </c>
      <c r="D41" s="199">
        <v>5.35</v>
      </c>
      <c r="E41" s="200"/>
      <c r="F41" s="198"/>
      <c r="G41" s="31"/>
      <c r="J41" s="26"/>
    </row>
    <row r="42" spans="1:17" ht="15.75" thickBot="1" x14ac:dyDescent="0.3">
      <c r="A42" s="52"/>
      <c r="B42" s="193" t="s">
        <v>30</v>
      </c>
      <c r="C42" s="196" t="s">
        <v>48</v>
      </c>
      <c r="D42" s="201">
        <v>0.7</v>
      </c>
      <c r="E42" s="202"/>
      <c r="F42" s="203"/>
      <c r="G42" s="31"/>
      <c r="J42" s="26"/>
    </row>
    <row r="43" spans="1:17" s="4" customFormat="1" ht="15.75" thickBot="1" x14ac:dyDescent="0.3">
      <c r="A43" s="59"/>
      <c r="B43" s="21"/>
      <c r="C43" s="110"/>
      <c r="D43" s="208" t="s">
        <v>59</v>
      </c>
      <c r="E43" s="208"/>
      <c r="F43" s="164"/>
      <c r="G43"/>
      <c r="H43" s="14"/>
    </row>
    <row r="44" spans="1:17" s="4" customFormat="1" ht="15.75" thickBot="1" x14ac:dyDescent="0.3">
      <c r="A44" s="58"/>
      <c r="B44" s="8"/>
      <c r="C44" s="106"/>
      <c r="D44" s="9"/>
      <c r="E44" s="149"/>
      <c r="F44" s="149"/>
      <c r="G44"/>
      <c r="H44" s="14"/>
    </row>
    <row r="45" spans="1:17" s="19" customFormat="1" ht="16.5" thickBot="1" x14ac:dyDescent="0.3">
      <c r="A45" s="57" t="s">
        <v>40</v>
      </c>
      <c r="B45" s="16" t="s">
        <v>33</v>
      </c>
      <c r="C45" s="17"/>
      <c r="D45" s="17"/>
      <c r="E45" s="17"/>
      <c r="F45" s="18"/>
    </row>
    <row r="46" spans="1:17" s="19" customFormat="1" ht="204" x14ac:dyDescent="0.25">
      <c r="A46" s="70">
        <v>1</v>
      </c>
      <c r="B46" s="187" t="s">
        <v>39</v>
      </c>
      <c r="C46" s="30"/>
      <c r="D46" s="30"/>
      <c r="E46" s="30"/>
      <c r="F46" s="29"/>
      <c r="J46" s="204"/>
      <c r="L46" s="45"/>
    </row>
    <row r="47" spans="1:17" ht="156" customHeight="1" thickBot="1" x14ac:dyDescent="0.3">
      <c r="A47" s="95"/>
      <c r="B47" s="96" t="s">
        <v>54</v>
      </c>
      <c r="C47" s="122" t="s">
        <v>55</v>
      </c>
      <c r="D47" s="145">
        <v>47.5</v>
      </c>
      <c r="E47" s="156"/>
      <c r="F47" s="172"/>
      <c r="G47" s="31"/>
      <c r="J47" s="13"/>
      <c r="K47" s="31"/>
      <c r="L47" s="46"/>
    </row>
    <row r="48" spans="1:17" ht="15.75" thickBot="1" x14ac:dyDescent="0.3">
      <c r="A48" s="60"/>
      <c r="B48" s="22"/>
      <c r="C48" s="123"/>
      <c r="D48" s="209" t="s">
        <v>60</v>
      </c>
      <c r="E48" s="209"/>
      <c r="F48" s="164"/>
    </row>
    <row r="49" spans="1:8" ht="15.75" thickBot="1" x14ac:dyDescent="0.3"/>
    <row r="50" spans="1:8" s="19" customFormat="1" ht="16.5" thickBot="1" x14ac:dyDescent="0.3">
      <c r="A50" s="57" t="s">
        <v>13</v>
      </c>
      <c r="B50" s="16" t="s">
        <v>6</v>
      </c>
      <c r="C50" s="17"/>
      <c r="D50" s="17"/>
      <c r="E50" s="17"/>
      <c r="F50" s="18"/>
    </row>
    <row r="51" spans="1:8" ht="75.75" customHeight="1" x14ac:dyDescent="0.25">
      <c r="A51" s="97">
        <v>1</v>
      </c>
      <c r="B51" s="98" t="s">
        <v>43</v>
      </c>
      <c r="C51" s="124" t="s">
        <v>16</v>
      </c>
      <c r="D51" s="146">
        <v>41.6</v>
      </c>
      <c r="E51" s="157"/>
      <c r="F51" s="173"/>
      <c r="H51" s="27"/>
    </row>
    <row r="52" spans="1:8" ht="41.25" customHeight="1" thickBot="1" x14ac:dyDescent="0.3">
      <c r="A52" s="65">
        <v>2</v>
      </c>
      <c r="B52" s="66" t="s">
        <v>67</v>
      </c>
      <c r="C52" s="105" t="s">
        <v>68</v>
      </c>
      <c r="D52" s="128">
        <v>1</v>
      </c>
      <c r="E52" s="158"/>
      <c r="F52" s="163"/>
      <c r="H52" s="27"/>
    </row>
    <row r="53" spans="1:8" ht="15.75" thickBot="1" x14ac:dyDescent="0.3">
      <c r="A53" s="59"/>
      <c r="B53" s="21"/>
      <c r="C53" s="110"/>
      <c r="D53" s="147"/>
      <c r="E53" s="159" t="s">
        <v>8</v>
      </c>
      <c r="F53" s="164"/>
    </row>
    <row r="54" spans="1:8" s="4" customFormat="1" x14ac:dyDescent="0.25">
      <c r="A54" s="58"/>
      <c r="B54" s="8"/>
      <c r="C54" s="106"/>
      <c r="D54" s="9"/>
      <c r="E54" s="9"/>
      <c r="F54" s="9"/>
      <c r="G54" s="5"/>
      <c r="H54" s="14"/>
    </row>
    <row r="55" spans="1:8" s="4" customFormat="1" x14ac:dyDescent="0.25">
      <c r="A55" s="58"/>
      <c r="B55" s="8"/>
      <c r="C55" s="106"/>
      <c r="D55" s="9"/>
      <c r="E55" s="9"/>
      <c r="F55" s="9"/>
      <c r="G55" s="5"/>
      <c r="H55" s="14"/>
    </row>
    <row r="56" spans="1:8" s="4" customFormat="1" x14ac:dyDescent="0.25">
      <c r="A56" s="58"/>
      <c r="B56" s="8"/>
      <c r="C56" s="106"/>
      <c r="D56" s="9"/>
      <c r="E56" s="9"/>
      <c r="F56" s="9"/>
      <c r="G56" s="5"/>
      <c r="H56" s="14"/>
    </row>
    <row r="57" spans="1:8" s="4" customFormat="1" x14ac:dyDescent="0.25">
      <c r="A57" s="58"/>
      <c r="B57" s="8"/>
      <c r="C57" s="106"/>
      <c r="D57" s="9"/>
      <c r="E57" s="9"/>
      <c r="F57" s="9"/>
      <c r="G57" s="5"/>
      <c r="H57" s="14"/>
    </row>
    <row r="58" spans="1:8" s="4" customFormat="1" ht="15.75" thickBot="1" x14ac:dyDescent="0.3">
      <c r="A58" s="58"/>
      <c r="B58" s="8"/>
      <c r="C58" s="106"/>
      <c r="D58" s="9"/>
      <c r="E58" s="9"/>
      <c r="F58" s="9"/>
      <c r="G58" s="5"/>
      <c r="H58" s="14"/>
    </row>
    <row r="59" spans="1:8" s="19" customFormat="1" ht="19.5" customHeight="1" thickBot="1" x14ac:dyDescent="0.25">
      <c r="A59" s="210" t="s">
        <v>61</v>
      </c>
      <c r="B59" s="211"/>
      <c r="C59" s="211"/>
      <c r="D59" s="211"/>
      <c r="E59" s="211"/>
      <c r="F59" s="212"/>
    </row>
    <row r="61" spans="1:8" ht="16.5" customHeight="1" x14ac:dyDescent="0.25">
      <c r="A61" s="11" t="s">
        <v>2</v>
      </c>
      <c r="B61" s="24" t="s">
        <v>24</v>
      </c>
      <c r="C61" s="11"/>
      <c r="D61" s="11"/>
      <c r="E61" s="160"/>
      <c r="F61" s="174"/>
    </row>
    <row r="62" spans="1:8" ht="16.5" customHeight="1" x14ac:dyDescent="0.25">
      <c r="B62" s="2"/>
      <c r="C62" s="11"/>
      <c r="D62" s="11"/>
      <c r="E62" s="11"/>
    </row>
    <row r="63" spans="1:8" x14ac:dyDescent="0.25">
      <c r="A63" s="11" t="s">
        <v>11</v>
      </c>
      <c r="B63" s="6" t="s">
        <v>0</v>
      </c>
      <c r="C63" s="11"/>
      <c r="D63" s="11"/>
      <c r="E63" s="160"/>
      <c r="F63" s="174"/>
    </row>
    <row r="64" spans="1:8" x14ac:dyDescent="0.25">
      <c r="B64" s="2"/>
      <c r="C64" s="11"/>
      <c r="D64" s="11"/>
      <c r="E64" s="11"/>
    </row>
    <row r="65" spans="1:11" x14ac:dyDescent="0.25">
      <c r="A65" s="11" t="s">
        <v>15</v>
      </c>
      <c r="B65" s="6" t="s">
        <v>3</v>
      </c>
      <c r="C65" s="11"/>
      <c r="D65" s="11"/>
      <c r="E65" s="160"/>
      <c r="F65" s="174"/>
    </row>
    <row r="66" spans="1:11" x14ac:dyDescent="0.25">
      <c r="B66" s="2"/>
      <c r="C66" s="11"/>
      <c r="D66" s="11"/>
      <c r="E66" s="11"/>
    </row>
    <row r="67" spans="1:11" x14ac:dyDescent="0.25">
      <c r="A67" s="11" t="s">
        <v>4</v>
      </c>
      <c r="B67" s="6" t="s">
        <v>14</v>
      </c>
      <c r="C67" s="11"/>
      <c r="D67" s="11"/>
      <c r="E67" s="160"/>
      <c r="F67" s="174"/>
    </row>
    <row r="68" spans="1:11" x14ac:dyDescent="0.25">
      <c r="B68" s="2"/>
      <c r="C68" s="11"/>
      <c r="D68" s="11"/>
      <c r="E68" s="11"/>
    </row>
    <row r="69" spans="1:11" x14ac:dyDescent="0.25">
      <c r="A69" s="11" t="s">
        <v>1</v>
      </c>
      <c r="B69" s="24" t="s">
        <v>33</v>
      </c>
      <c r="C69" s="11"/>
      <c r="D69" s="11"/>
      <c r="E69" s="160"/>
      <c r="F69" s="174"/>
    </row>
    <row r="70" spans="1:11" x14ac:dyDescent="0.25">
      <c r="B70" s="2"/>
      <c r="C70" s="11"/>
      <c r="D70" s="11"/>
      <c r="E70" s="11"/>
    </row>
    <row r="71" spans="1:11" ht="15.75" customHeight="1" x14ac:dyDescent="0.25">
      <c r="A71" s="11" t="s">
        <v>13</v>
      </c>
      <c r="B71" s="2" t="s">
        <v>6</v>
      </c>
      <c r="C71" s="11"/>
      <c r="D71" s="11"/>
      <c r="E71" s="160"/>
      <c r="F71" s="174"/>
    </row>
    <row r="72" spans="1:11" ht="15.75" thickBot="1" x14ac:dyDescent="0.3">
      <c r="A72" s="102"/>
      <c r="B72" s="3"/>
      <c r="C72" s="125"/>
      <c r="D72" s="125"/>
      <c r="E72" s="125"/>
      <c r="F72" s="7"/>
    </row>
    <row r="73" spans="1:11" ht="16.5" customHeight="1" thickBot="1" x14ac:dyDescent="0.3">
      <c r="A73" s="175"/>
      <c r="B73" s="176" t="s">
        <v>62</v>
      </c>
      <c r="C73" s="176"/>
      <c r="D73" s="177"/>
      <c r="E73" s="176"/>
      <c r="F73" s="178"/>
      <c r="H73" s="179"/>
      <c r="I73" s="179"/>
      <c r="J73" s="179"/>
      <c r="K73" s="179"/>
    </row>
    <row r="74" spans="1:11" ht="15.75" thickBot="1" x14ac:dyDescent="0.3">
      <c r="A74" s="180"/>
      <c r="B74" s="180"/>
      <c r="C74" s="181"/>
      <c r="D74" s="182"/>
      <c r="E74" s="181"/>
      <c r="F74" s="181"/>
      <c r="H74" s="179"/>
      <c r="I74" s="179"/>
      <c r="J74" s="179"/>
      <c r="K74" s="179"/>
    </row>
    <row r="75" spans="1:11" ht="16.5" thickBot="1" x14ac:dyDescent="0.3">
      <c r="A75" s="175"/>
      <c r="B75" s="176" t="s">
        <v>63</v>
      </c>
      <c r="C75" s="176"/>
      <c r="D75" s="177"/>
      <c r="E75" s="176"/>
      <c r="F75" s="178"/>
      <c r="H75"/>
    </row>
    <row r="76" spans="1:11" ht="15.75" thickBot="1" x14ac:dyDescent="0.3">
      <c r="A76" s="180"/>
      <c r="B76" s="180"/>
      <c r="C76" s="181"/>
      <c r="D76" s="183"/>
      <c r="E76" s="184"/>
      <c r="F76" s="183"/>
      <c r="H76"/>
    </row>
    <row r="77" spans="1:11" ht="16.5" thickBot="1" x14ac:dyDescent="0.3">
      <c r="A77" s="175"/>
      <c r="B77" s="176" t="s">
        <v>64</v>
      </c>
      <c r="C77" s="176"/>
      <c r="D77" s="177"/>
      <c r="E77" s="176"/>
      <c r="F77" s="178"/>
      <c r="H77"/>
    </row>
    <row r="78" spans="1:11" ht="15.75" x14ac:dyDescent="0.25">
      <c r="A78" s="185"/>
      <c r="B78" s="205"/>
      <c r="C78" s="205"/>
      <c r="D78" s="182"/>
      <c r="E78" s="181"/>
      <c r="F78" s="181"/>
      <c r="H78"/>
    </row>
    <row r="79" spans="1:11" ht="15" customHeight="1" x14ac:dyDescent="0.25">
      <c r="A79" s="180"/>
      <c r="B79" s="180"/>
      <c r="C79" s="206" t="s">
        <v>65</v>
      </c>
      <c r="D79" s="206"/>
      <c r="E79" s="206"/>
      <c r="F79" s="181"/>
      <c r="H79"/>
    </row>
    <row r="80" spans="1:11" ht="6.75" customHeight="1" x14ac:dyDescent="0.25">
      <c r="A80" s="180"/>
      <c r="B80" s="180"/>
      <c r="C80" s="186"/>
      <c r="D80" s="191"/>
      <c r="E80" s="186"/>
      <c r="F80" s="181"/>
      <c r="H80"/>
    </row>
    <row r="81" spans="1:8" ht="15" customHeight="1" x14ac:dyDescent="0.25">
      <c r="A81" s="180"/>
      <c r="B81" s="180"/>
      <c r="C81" s="206" t="s">
        <v>66</v>
      </c>
      <c r="D81" s="206"/>
      <c r="E81" s="206"/>
      <c r="F81" s="181"/>
      <c r="H81"/>
    </row>
    <row r="82" spans="1:8" x14ac:dyDescent="0.25">
      <c r="D82" s="1"/>
      <c r="E82" s="1"/>
      <c r="F82" s="1"/>
    </row>
    <row r="83" spans="1:8" x14ac:dyDescent="0.25">
      <c r="D83" s="1"/>
      <c r="E83" s="1"/>
      <c r="F83" s="1"/>
    </row>
    <row r="84" spans="1:8" x14ac:dyDescent="0.25">
      <c r="D84" s="1"/>
      <c r="E84" s="1"/>
      <c r="F84" s="1"/>
    </row>
    <row r="85" spans="1:8" x14ac:dyDescent="0.25">
      <c r="D85" s="1"/>
      <c r="E85" s="1"/>
      <c r="F85" s="1"/>
    </row>
    <row r="86" spans="1:8" x14ac:dyDescent="0.25">
      <c r="D86" s="1"/>
      <c r="E86" s="1"/>
      <c r="F86" s="1"/>
    </row>
    <row r="87" spans="1:8" x14ac:dyDescent="0.25">
      <c r="D87" s="1"/>
      <c r="E87" s="1"/>
      <c r="F87" s="1"/>
    </row>
    <row r="88" spans="1:8" x14ac:dyDescent="0.25">
      <c r="D88" s="1"/>
      <c r="E88" s="1"/>
      <c r="F88" s="1"/>
    </row>
  </sheetData>
  <mergeCells count="9">
    <mergeCell ref="B78:C78"/>
    <mergeCell ref="C79:E79"/>
    <mergeCell ref="C81:E81"/>
    <mergeCell ref="D7:E7"/>
    <mergeCell ref="D11:E11"/>
    <mergeCell ref="D15:E15"/>
    <mergeCell ref="D43:E43"/>
    <mergeCell ref="D48:E48"/>
    <mergeCell ref="A59:F59"/>
  </mergeCells>
  <pageMargins left="0.78740157480314965" right="0.19685039370078741" top="0.39370078740157483" bottom="0.39370078740157483" header="0.31496062992125984" footer="0.31496062992125984"/>
  <pageSetup scale="90" orientation="portrait" horizontalDpi="300" verticalDpi="300" r:id="rId1"/>
  <headerFooter alignWithMargins="0">
    <oddFooter>&amp;CSJENJAK 36, &amp;P od &amp;N</oddFooter>
  </headerFooter>
  <rowBreaks count="3" manualBreakCount="3">
    <brk id="16" max="5" man="1"/>
    <brk id="43" max="5" man="1"/>
    <brk id="5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5" ma:contentTypeDescription="Create a new document." ma:contentTypeScope="" ma:versionID="a476f7cb7d7222582efcc4a713c4b089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081afd5f0d6289be5597fcc9282314b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091DC657-590B-4C08-8B24-C2674D5673A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DB6BBE9-57C4-487B-8177-2E71D501C568}"/>
</file>

<file path=customXml/itemProps3.xml><?xml version="1.0" encoding="utf-8"?>
<ds:datastoreItem xmlns:ds="http://schemas.openxmlformats.org/officeDocument/2006/customXml" ds:itemID="{5E479CEC-F6E3-4053-B740-F9438272C74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224239C-99CB-4783-8CFE-5409B77AB479}">
  <ds:schemaRefs>
    <ds:schemaRef ds:uri="http://purl.org/dc/elements/1.1/"/>
    <ds:schemaRef ds:uri="http://schemas.microsoft.com/office/2006/metadata/properties"/>
    <ds:schemaRef ds:uri="3cc4cfde-fa20-4d5e-ad4e-d7aa38b4317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SJENJAK 127</vt:lpstr>
      <vt:lpstr>'SJENJAK 127'!Ispis_naslova</vt:lpstr>
      <vt:lpstr>'SJENJAK 127'!Podrucje_ispisa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Izidora Kušen</cp:lastModifiedBy>
  <cp:lastPrinted>2017-07-13T08:12:15Z</cp:lastPrinted>
  <dcterms:created xsi:type="dcterms:W3CDTF">2011-04-27T16:36:39Z</dcterms:created>
  <dcterms:modified xsi:type="dcterms:W3CDTF">2023-04-06T08:40:32Z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_dlc_DocIdItemGuid">
    <vt:lpwstr>8b85d307-5920-4857-988c-10ee3ab3f353</vt:lpwstr>
  </property>
  <property fmtid="{D5CDD505-2E9C-101B-9397-08002B2CF9AE}" pid="4" name="_dlc_DocId">
    <vt:lpwstr>K4N3N4ZP7ZMV-8-58763</vt:lpwstr>
  </property>
  <property fmtid="{D5CDD505-2E9C-101B-9397-08002B2CF9AE}" pid="5" name="_dlc_DocIdUrl">
    <vt:lpwstr>http://dmstore01.nndmz.dmz/_layouts/DocIdRedir.aspx?ID=K4N3N4ZP7ZMV-8-58763, K4N3N4ZP7ZMV-8-58763</vt:lpwstr>
  </property>
  <property fmtid="{D5CDD505-2E9C-101B-9397-08002B2CF9AE}" pid="6" name="_dlc_DocIdPersistId">
    <vt:lpwstr>0</vt:lpwstr>
  </property>
</Properties>
</file>